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Tables/pivotTable1.xml" ContentType="application/vnd.openxmlformats-officedocument.spreadsheetml.pivotTable+xml"/>
  <Override PartName="/xl/pivotTables/pivotTable2.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hidePivotFieldList="1"/>
  <mc:AlternateContent xmlns:mc="http://schemas.openxmlformats.org/markup-compatibility/2006">
    <mc:Choice Requires="x15">
      <x15ac:absPath xmlns:x15ac="http://schemas.microsoft.com/office/spreadsheetml/2010/11/ac" url="C:\Users\paulrey\AppData\Local\Apps\2.0\RW5RRTJ4.539\8PD6Y2TZ.Q7G\stor..tion_569fda0136113672_0003.0003_1d86a7f0dd7775f6\"/>
    </mc:Choice>
  </mc:AlternateContent>
  <bookViews>
    <workbookView xWindow="0" yWindow="0" windowWidth="28800" windowHeight="14010" xr2:uid="{00000000-000D-0000-FFFF-FFFF00000000}"/>
  </bookViews>
  <sheets>
    <sheet name="Storport 2012" sheetId="1" r:id="rId1"/>
    <sheet name="SCSI Commands" sheetId="2" r:id="rId2"/>
    <sheet name="SRB Status Codes" sheetId="5" r:id="rId3"/>
    <sheet name="SCSI Status Codes" sheetId="6" r:id="rId4"/>
    <sheet name="Power Query" sheetId="4" r:id="rId5"/>
  </sheets>
  <definedNames>
    <definedName name="_xlcn.LinkedTable_Table1" hidden="1">Table1[]</definedName>
    <definedName name="Slicer_LUN">#N/A</definedName>
  </definedNames>
  <calcPr calcId="171027"/>
  <pivotCaches>
    <pivotCache cacheId="53" r:id="rId6"/>
  </pivotCaches>
  <extLst>
    <ext xmlns:x14="http://schemas.microsoft.com/office/spreadsheetml/2009/9/main" uri="{876F7934-8845-4945-9796-88D515C7AA90}">
      <x14:pivotCaches>
        <pivotCache cacheId="46" r:id="rId7"/>
      </x14:pivotCaches>
    </ex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841E416B-1EF1-43b6-AB56-02D37102CBD5}">
      <x15:pivotCaches>
        <pivotCache cacheId="47" r:id="rId9"/>
        <pivotCache cacheId="50" r:id="rId10"/>
      </x15:pivotCaches>
    </ext>
    <ext xmlns:x15="http://schemas.microsoft.com/office/spreadsheetml/2010/11/main" uri="{983426D0-5260-488c-9760-48F4B6AC55F4}">
      <x15:pivotTableReferences>
        <x15:pivotTableReference r:id="rId11"/>
        <x15:pivotTableReference r:id="rId12"/>
      </x15:pivotTableReference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processed-xperf_0110d202-e0d1-4cf7-8f33-f067dfd2633a" name="processed-xperf" connection="Query - processed-xperf"/>
          <x15:modelTable id="Table1" name="commands" connection="LinkedTable_Table1"/>
          <x15:modelTable id="SCSI Status" name="SCSI Status" connection="Connection1"/>
          <x15:modelTable id="SRB Status" name="SRB Status" connection="Connection"/>
        </x15:modelTables>
        <x15:modelRelationships>
          <x15:modelRelationship fromTable="processed-xperf" fromColumn="Modified Command" toTable="commands" toColumn="Code"/>
          <x15:modelRelationship fromTable="processed-xperf" fromColumn="Modified SCSI Status" toTable="SCSI Status" toColumn="SCSI Code"/>
          <x15:modelRelationship fromTable="processed-xperf" fromColumn="Modified SRB Status" toTable="SRB Status" toColumn="SRB Code"/>
        </x15:modelRelationships>
      </x15:dataModel>
    </ext>
  </extLst>
</workbook>
</file>

<file path=xl/calcChain.xml><?xml version="1.0" encoding="utf-8"?>
<calcChain xmlns="http://schemas.openxmlformats.org/spreadsheetml/2006/main">
  <c r="B2" i="4" l="1"/>
  <c r="C137" i="2" l="1"/>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nection" type="104" refreshedVersion="0" background="1">
    <extLst>
      <ext xmlns:x15="http://schemas.microsoft.com/office/spreadsheetml/2010/11/main" uri="{DE250136-89BD-433C-8126-D09CA5730AF9}">
        <x15:connection id="SRB Status"/>
      </ext>
    </extLst>
  </connection>
  <connection id="2" xr16:uid="{00000000-0015-0000-FFFF-FFFF01000000}" name="Connection1" type="104" refreshedVersion="0" background="1">
    <extLst>
      <ext xmlns:x15="http://schemas.microsoft.com/office/spreadsheetml/2010/11/main" uri="{DE250136-89BD-433C-8126-D09CA5730AF9}">
        <x15:connection id="SCSI Status"/>
      </ext>
    </extLst>
  </connection>
  <connection id="3" xr16:uid="{00000000-0015-0000-FFFF-FFFF02000000}" name="LinkedTable_Table1" type="102" refreshedVersion="6" minRefreshableVersion="5">
    <extLst>
      <ext xmlns:x15="http://schemas.microsoft.com/office/spreadsheetml/2010/11/main" uri="{DE250136-89BD-433C-8126-D09CA5730AF9}">
        <x15:connection id="Table1">
          <x15:rangePr sourceName="_xlcn.LinkedTable_Table1"/>
        </x15:connection>
      </ext>
    </extLst>
  </connection>
  <connection id="4" xr16:uid="{00000000-0015-0000-FFFF-FFFF03000000}" keepAlive="1" name="Query - fnGetParameter" description="Connection to the 'fnGetParameter' query in the workbook." type="5" refreshedVersion="0" background="1">
    <dbPr connection="Provider=Microsoft.Mashup.OleDb.1;Data Source=$Workbook$;Location=fnGetParameter" command="SELECT * FROM [fnGetParameter]"/>
  </connection>
  <connection id="5" xr16:uid="{00000000-0015-0000-FFFF-FFFF04000000}" name="Query - processed-xperf" description="Connection to the 'processed-xperf' query in the workbook." type="100" refreshedVersion="6" minRefreshableVersion="5">
    <extLst>
      <ext xmlns:x15="http://schemas.microsoft.com/office/spreadsheetml/2010/11/main" uri="{DE250136-89BD-433C-8126-D09CA5730AF9}">
        <x15:connection id="85cdf8f1-13db-46f1-8481-6b348a867dfd"/>
      </ext>
    </extLst>
  </connection>
  <connection id="6" xr16:uid="{00000000-0015-0000-FFFF-FFFF05000000}"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4">
    <s v="ThisWorkbookDataModel"/>
    <s v="{[processed-xperf].[SCSI Command].[All]}"/>
    <s v="{[processed-xperf].[SCSI Status].[All]}"/>
    <s v="{[processed-xperf].[SRB Status].[All]}"/>
  </metadataStrings>
  <mdxMetadata count="3">
    <mdx n="0" f="s">
      <ms ns="1" c="0"/>
    </mdx>
    <mdx n="0" f="s">
      <ms ns="2" c="0"/>
    </mdx>
    <mdx n="0" f="s">
      <ms ns="3" c="0"/>
    </mdx>
  </mdxMetadata>
  <valueMetadata count="3">
    <bk>
      <rc t="1" v="0"/>
    </bk>
    <bk>
      <rc t="1" v="1"/>
    </bk>
    <bk>
      <rc t="1" v="2"/>
    </bk>
  </valueMetadata>
</metadata>
</file>

<file path=xl/sharedStrings.xml><?xml version="1.0" encoding="utf-8"?>
<sst xmlns="http://schemas.openxmlformats.org/spreadsheetml/2006/main" count="318" uniqueCount="305">
  <si>
    <t>http://en.wikipedia.org/wiki/SCSI_command</t>
  </si>
  <si>
    <t>List of SCSI commands</t>
  </si>
  <si>
    <t>Code</t>
  </si>
  <si>
    <t>Command</t>
  </si>
  <si>
    <t>Code in decimal</t>
  </si>
  <si>
    <t>TEST UNIT READY</t>
  </si>
  <si>
    <t>REWIND</t>
  </si>
  <si>
    <t>REQUEST SENSE</t>
  </si>
  <si>
    <t>FORMAT</t>
  </si>
  <si>
    <t>READ BLOCK LIMITS</t>
  </si>
  <si>
    <t>INITIALIZE ELEMENT STATUS</t>
  </si>
  <si>
    <t>READ(6)</t>
  </si>
  <si>
    <t>0A</t>
  </si>
  <si>
    <t>WRITE(6)</t>
  </si>
  <si>
    <t>0B</t>
  </si>
  <si>
    <t>SEEK(6)</t>
  </si>
  <si>
    <t>0F</t>
  </si>
  <si>
    <t>READ REVERSE(6)</t>
  </si>
  <si>
    <t>WRITE FILEMARKS(6)</t>
  </si>
  <si>
    <t>SPACE(6)</t>
  </si>
  <si>
    <t>INQUIRY</t>
  </si>
  <si>
    <t>VERIFY(6)</t>
  </si>
  <si>
    <t>RECOVER BUFFERED DATA</t>
  </si>
  <si>
    <t>MODE SELECT(6)</t>
  </si>
  <si>
    <t>RESERVE(6)</t>
  </si>
  <si>
    <t>RELEASE(6)</t>
  </si>
  <si>
    <t>COPY</t>
  </si>
  <si>
    <t>ERASE (6)</t>
  </si>
  <si>
    <t>1A</t>
  </si>
  <si>
    <t>MODE SENSE (6)</t>
  </si>
  <si>
    <t>1B</t>
  </si>
  <si>
    <t>LOAD UNLOAD</t>
  </si>
  <si>
    <t>1C</t>
  </si>
  <si>
    <t>RECEIVE DIAGNOSTIC RESULTS</t>
  </si>
  <si>
    <t>1D</t>
  </si>
  <si>
    <t>SEND DIAGNOSTIC</t>
  </si>
  <si>
    <t>1E</t>
  </si>
  <si>
    <t>PREVENT ALLOW MEDIUM REMOVAL</t>
  </si>
  <si>
    <t>READ FORMAT CAPACITIES</t>
  </si>
  <si>
    <t>READ CAPACITY(10)</t>
  </si>
  <si>
    <t>READ(10)</t>
  </si>
  <si>
    <t>READ GENERATION</t>
  </si>
  <si>
    <t>2A</t>
  </si>
  <si>
    <t>WRITE(10)</t>
  </si>
  <si>
    <t>2B</t>
  </si>
  <si>
    <t>LOCATE(10)</t>
  </si>
  <si>
    <t>2C</t>
  </si>
  <si>
    <t>ERASE(10)</t>
  </si>
  <si>
    <t>2D</t>
  </si>
  <si>
    <t>READ UPDATED BLOCK</t>
  </si>
  <si>
    <t>2E</t>
  </si>
  <si>
    <t>WRITE AND VERIFY(10)</t>
  </si>
  <si>
    <t>2F</t>
  </si>
  <si>
    <t>VERIFY(10)</t>
  </si>
  <si>
    <t>SET LIMITS(10)</t>
  </si>
  <si>
    <t>READ POSITION</t>
  </si>
  <si>
    <t>SYNCHRONIZE CACHE(10)</t>
  </si>
  <si>
    <t>LOCK UNLOCK CACHE(10)</t>
  </si>
  <si>
    <t>INITIALIZE ELEMENT STATUS WITH RANGE</t>
  </si>
  <si>
    <t>MEDIUM SCAN</t>
  </si>
  <si>
    <t>COMPARE</t>
  </si>
  <si>
    <t>3A</t>
  </si>
  <si>
    <t>COPY AND VERIFY</t>
  </si>
  <si>
    <t>3B</t>
  </si>
  <si>
    <t>WRITE BUFFER</t>
  </si>
  <si>
    <t>3C</t>
  </si>
  <si>
    <t>READ BUFFER</t>
  </si>
  <si>
    <t>3D</t>
  </si>
  <si>
    <t>UPDATE BLOCK</t>
  </si>
  <si>
    <t>3E</t>
  </si>
  <si>
    <t>READ LONG(10)</t>
  </si>
  <si>
    <t>3F</t>
  </si>
  <si>
    <t>WRITE LONG(10)</t>
  </si>
  <si>
    <t>CHANGE DEFINITION</t>
  </si>
  <si>
    <t>WRITE SAME(10)</t>
  </si>
  <si>
    <t>UNMAP</t>
  </si>
  <si>
    <t>READ TOC/PMA/ATIP</t>
  </si>
  <si>
    <t>REPORT DENSITY SUPPORT</t>
  </si>
  <si>
    <t>PLAY AUDIO(10)</t>
  </si>
  <si>
    <t>GET CONFIGURATION</t>
  </si>
  <si>
    <t>PLAY AUDIO MSF</t>
  </si>
  <si>
    <t>SANITIZE</t>
  </si>
  <si>
    <t>4A</t>
  </si>
  <si>
    <t>GET EVENT STATUS NOTIFICATION</t>
  </si>
  <si>
    <t>4B</t>
  </si>
  <si>
    <t>PAUSE/RESUME</t>
  </si>
  <si>
    <t>4C</t>
  </si>
  <si>
    <t>LOG SELECT</t>
  </si>
  <si>
    <t>4D</t>
  </si>
  <si>
    <t>LOG SENSE</t>
  </si>
  <si>
    <t>XDWRITE(10)</t>
  </si>
  <si>
    <t>READ DISC INFORMATION</t>
  </si>
  <si>
    <t>XDREAD(10)</t>
  </si>
  <si>
    <t>XDWRITEREAD(10)</t>
  </si>
  <si>
    <t>SEND OPC INFORMATION</t>
  </si>
  <si>
    <t>MODE SELECT(10)</t>
  </si>
  <si>
    <t>RESERVE(10)</t>
  </si>
  <si>
    <t>RELEASE(10)</t>
  </si>
  <si>
    <t>REPAIR TRACK</t>
  </si>
  <si>
    <t>5A</t>
  </si>
  <si>
    <t>MODE SENSE(10)</t>
  </si>
  <si>
    <t>5B</t>
  </si>
  <si>
    <t>CLOSE TRACK/SESSION</t>
  </si>
  <si>
    <t>5C</t>
  </si>
  <si>
    <t>READ BUFFER CAPACITY</t>
  </si>
  <si>
    <t>5D</t>
  </si>
  <si>
    <t>SEND CUE SHEET</t>
  </si>
  <si>
    <t>5E</t>
  </si>
  <si>
    <t>PERSISTENT RESERVE IN</t>
  </si>
  <si>
    <t>5F</t>
  </si>
  <si>
    <t>PERSISTENT RESERVE OUT</t>
  </si>
  <si>
    <t>7E</t>
  </si>
  <si>
    <t>extended CDB</t>
  </si>
  <si>
    <t>7F</t>
  </si>
  <si>
    <t>variable length CDB</t>
  </si>
  <si>
    <t>WRITE FILEMARKS(16)</t>
  </si>
  <si>
    <t>READ REVERSE(16)</t>
  </si>
  <si>
    <t>Third-party Copy OUT commands</t>
  </si>
  <si>
    <t>Third-party Copy IN commands</t>
  </si>
  <si>
    <t>ATA PASS-THROUGH(16)</t>
  </si>
  <si>
    <t>ACCESS CONTROL IN</t>
  </si>
  <si>
    <t>ACCESS CONTROL OUT</t>
  </si>
  <si>
    <t>READ(16)</t>
  </si>
  <si>
    <t>COMPARE AND WRITE</t>
  </si>
  <si>
    <t>8A</t>
  </si>
  <si>
    <t>WRITE(16)</t>
  </si>
  <si>
    <t>8B</t>
  </si>
  <si>
    <t>ORWRITE</t>
  </si>
  <si>
    <t>8C</t>
  </si>
  <si>
    <t>READ ATTRIBUTE</t>
  </si>
  <si>
    <t>8D</t>
  </si>
  <si>
    <t>WRITE ATTRIBUTE</t>
  </si>
  <si>
    <t>8E</t>
  </si>
  <si>
    <t>WRITE AND VERIFY(16)</t>
  </si>
  <si>
    <t>8F</t>
  </si>
  <si>
    <t>VERIFY(16)</t>
  </si>
  <si>
    <t>PRE-FETCH(16)</t>
  </si>
  <si>
    <t>SPACE(16)</t>
  </si>
  <si>
    <t>LOCATE(16)</t>
  </si>
  <si>
    <t>ERASE(16)</t>
  </si>
  <si>
    <t>9D</t>
  </si>
  <si>
    <t>SERVICE ACTION BIDIRECTIONAL</t>
  </si>
  <si>
    <t>9E</t>
  </si>
  <si>
    <t>SERVICE ACTION IN(16)</t>
  </si>
  <si>
    <t>9F</t>
  </si>
  <si>
    <t>SERVICE ACTION OUT(16)</t>
  </si>
  <si>
    <t>A0</t>
  </si>
  <si>
    <t>REPORT LUNS</t>
  </si>
  <si>
    <t>A1</t>
  </si>
  <si>
    <t>ATA PASS-THROUGH(12)</t>
  </si>
  <si>
    <t>A2</t>
  </si>
  <si>
    <t>SECURITY PROTOCOL IN</t>
  </si>
  <si>
    <t>A3</t>
  </si>
  <si>
    <t>MAINTENANCE IN</t>
  </si>
  <si>
    <t>A4</t>
  </si>
  <si>
    <t>REPORT KEY</t>
  </si>
  <si>
    <t>A5</t>
  </si>
  <si>
    <t>PLAY AUDIO 12</t>
  </si>
  <si>
    <t>A6</t>
  </si>
  <si>
    <t>EXCHANGE MEDIUM</t>
  </si>
  <si>
    <t>A7</t>
  </si>
  <si>
    <t>MOVE MEDIUM ATTACHED</t>
  </si>
  <si>
    <t>A8</t>
  </si>
  <si>
    <t>READ(12)</t>
  </si>
  <si>
    <t>A9</t>
  </si>
  <si>
    <t>SERVICE ACTION OUT(12)</t>
  </si>
  <si>
    <t>AA</t>
  </si>
  <si>
    <t>WRITE(12)</t>
  </si>
  <si>
    <t>AB</t>
  </si>
  <si>
    <t>SERVICE ACTION IN(12)</t>
  </si>
  <si>
    <t>AC</t>
  </si>
  <si>
    <t>ERASE(12)</t>
  </si>
  <si>
    <t>AD</t>
  </si>
  <si>
    <t>READ DVD STRUCTURE</t>
  </si>
  <si>
    <t>AE</t>
  </si>
  <si>
    <t>WRITE AND VERIFY(12)</t>
  </si>
  <si>
    <t>AF</t>
  </si>
  <si>
    <t>VERIFY(12)</t>
  </si>
  <si>
    <t>B0</t>
  </si>
  <si>
    <t>SEARCH DATA HIGH(12)</t>
  </si>
  <si>
    <t>B1</t>
  </si>
  <si>
    <t>SEARCH DATA EQUAL(12)</t>
  </si>
  <si>
    <t>B2</t>
  </si>
  <si>
    <t>SEARCH DATA LOW(12)</t>
  </si>
  <si>
    <t>B3</t>
  </si>
  <si>
    <t>SET LIMITS(12)</t>
  </si>
  <si>
    <t>B4</t>
  </si>
  <si>
    <t>READ ELEMENT STATUS ATTACHED</t>
  </si>
  <si>
    <t>B5</t>
  </si>
  <si>
    <t>SECURITY PROTOCOL OUT</t>
  </si>
  <si>
    <t>B6</t>
  </si>
  <si>
    <t>SEND VOLUME TAG</t>
  </si>
  <si>
    <t>B7</t>
  </si>
  <si>
    <t>READ DEFECT DATA(12)</t>
  </si>
  <si>
    <t>B8</t>
  </si>
  <si>
    <t>READ ELEMENT STATUS</t>
  </si>
  <si>
    <t>B9</t>
  </si>
  <si>
    <t>READ CD MSF</t>
  </si>
  <si>
    <t>BA</t>
  </si>
  <si>
    <t>REDUNDANCY GROUP (IN)</t>
  </si>
  <si>
    <t>BB</t>
  </si>
  <si>
    <t>REDUNDANCY GROUP (OUT)</t>
  </si>
  <si>
    <t>BC</t>
  </si>
  <si>
    <t>SPARE (IN)</t>
  </si>
  <si>
    <t>BD</t>
  </si>
  <si>
    <t>SPARE (OUT)</t>
  </si>
  <si>
    <t>BE</t>
  </si>
  <si>
    <t>VOLUME SET (IN)</t>
  </si>
  <si>
    <t>BF</t>
  </si>
  <si>
    <t>VOLUME SET (OUT)</t>
  </si>
  <si>
    <t>Storport Trace Data Analysis</t>
  </si>
  <si>
    <t>Average of Request Duration (ms)</t>
  </si>
  <si>
    <t>Max of Request Duration (ms)</t>
  </si>
  <si>
    <t>All</t>
  </si>
  <si>
    <t>SCSI Command</t>
  </si>
  <si>
    <t>Graph of Avg and Max Request Durations in milliseconds</t>
  </si>
  <si>
    <t>Parameter</t>
  </si>
  <si>
    <t>Value</t>
  </si>
  <si>
    <t>File Path</t>
  </si>
  <si>
    <t>LUN</t>
  </si>
  <si>
    <t>Slicer Notes:</t>
  </si>
  <si>
    <t>Blue means selected</t>
  </si>
  <si>
    <t>White means filtered</t>
  </si>
  <si>
    <t>by default all are selected</t>
  </si>
  <si>
    <t>List of SRB Status Codes</t>
  </si>
  <si>
    <t xml:space="preserve">https://en.wikipedia.org/wiki/SCSI_Status_Code </t>
  </si>
  <si>
    <t>List of SCSI Status Codes</t>
  </si>
  <si>
    <t>00</t>
  </si>
  <si>
    <t>02</t>
  </si>
  <si>
    <t>04</t>
  </si>
  <si>
    <t>10</t>
  </si>
  <si>
    <t>14</t>
  </si>
  <si>
    <t>18</t>
  </si>
  <si>
    <t>22</t>
  </si>
  <si>
    <t>28</t>
  </si>
  <si>
    <t>30</t>
  </si>
  <si>
    <t>40</t>
  </si>
  <si>
    <t>SCSI Code</t>
  </si>
  <si>
    <t>Good</t>
  </si>
  <si>
    <t>Check Condition</t>
  </si>
  <si>
    <t>Busy</t>
  </si>
  <si>
    <t>Intermediate (obsolete)</t>
  </si>
  <si>
    <t>Intermediate - Condition Met (obsolete)</t>
  </si>
  <si>
    <t>Reservation Conflict</t>
  </si>
  <si>
    <t>Command Terminated (obsolete)</t>
  </si>
  <si>
    <t>Task Set Full</t>
  </si>
  <si>
    <t>ACA Active</t>
  </si>
  <si>
    <t>Task Aborted</t>
  </si>
  <si>
    <t>SCSI Code Meaning</t>
  </si>
  <si>
    <t>SCSI Status</t>
  </si>
  <si>
    <t>// SRB Status</t>
  </si>
  <si>
    <t>//</t>
  </si>
  <si>
    <t>SRB_STATUS_PENDING</t>
  </si>
  <si>
    <t>SRB_STATUS_SUCCESS</t>
  </si>
  <si>
    <t>SRB_STATUS_ABORTED</t>
  </si>
  <si>
    <t>SRB_STATUS_ABORT_FAILED</t>
  </si>
  <si>
    <t>SRB_STATUS_ERROR</t>
  </si>
  <si>
    <t>SRB_STATUS_BUSY</t>
  </si>
  <si>
    <t>SRB_STATUS_INVALID_REQUEST</t>
  </si>
  <si>
    <t>SRB_STATUS_INVALID_PATH_ID</t>
  </si>
  <si>
    <t>SRB_STATUS_NO_DEVICE</t>
  </si>
  <si>
    <t>SRB_STATUS_TIMEOUT</t>
  </si>
  <si>
    <t>SRB_STATUS_SELECTION_TIMEOUT</t>
  </si>
  <si>
    <t>SRB_STATUS_COMMAND_TIMEOUT</t>
  </si>
  <si>
    <t>SRB_STATUS_MESSAGE_REJECTED</t>
  </si>
  <si>
    <t>SRB_STATUS_BUS_RESET</t>
  </si>
  <si>
    <t>SRB_STATUS_PARITY_ERROR</t>
  </si>
  <si>
    <t>SRB_STATUS_REQUEST_SENSE_FAILED</t>
  </si>
  <si>
    <t>SRB_STATUS_NO_HBA</t>
  </si>
  <si>
    <t>SRB_STATUS_DATA_OVERRUN</t>
  </si>
  <si>
    <t>SRB_STATUS_UNEXPECTED_BUS_FREE</t>
  </si>
  <si>
    <t>SRB_STATUS_PHASE_SEQUENCE_FAILURE</t>
  </si>
  <si>
    <t>SRB_STATUS_BAD_SRB_BLOCK_LENGTH</t>
  </si>
  <si>
    <t>SRB_STATUS_REQUEST_FLUSHED</t>
  </si>
  <si>
    <t>SRB_STATUS_INVALID_LUN</t>
  </si>
  <si>
    <t>SRB_STATUS_INVALID_TARGET_ID</t>
  </si>
  <si>
    <t>SRB_STATUS_BAD_FUNCTION</t>
  </si>
  <si>
    <t>SRB_STATUS_ERROR_RECOVERY</t>
  </si>
  <si>
    <t>SRB_STATUS_NOT_POWERED</t>
  </si>
  <si>
    <t>SRB_STATUS_LINK_DOWN</t>
  </si>
  <si>
    <t>SRB_STATUS_INTERNAL_ERROR</t>
  </si>
  <si>
    <t>public\ddk\inc\srb.h</t>
  </si>
  <si>
    <t>SRB Command</t>
  </si>
  <si>
    <t>SRB Code</t>
  </si>
  <si>
    <t>01</t>
  </si>
  <si>
    <t>03</t>
  </si>
  <si>
    <t>05</t>
  </si>
  <si>
    <t>06</t>
  </si>
  <si>
    <t>07</t>
  </si>
  <si>
    <t>08</t>
  </si>
  <si>
    <t>09</t>
  </si>
  <si>
    <t>0D</t>
  </si>
  <si>
    <t>0E</t>
  </si>
  <si>
    <t>11</t>
  </si>
  <si>
    <t>12</t>
  </si>
  <si>
    <t>13</t>
  </si>
  <si>
    <t>15</t>
  </si>
  <si>
    <t>16</t>
  </si>
  <si>
    <t>20</t>
  </si>
  <si>
    <t>21</t>
  </si>
  <si>
    <t>23</t>
  </si>
  <si>
    <t>24</t>
  </si>
  <si>
    <t>25</t>
  </si>
  <si>
    <t>SRB Status</t>
  </si>
  <si>
    <t>Condition 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</si>
</sst>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8" x14ac:knownFonts="1">
    <font>
      <sz val="11"/>
      <color theme="1"/>
      <name val="Calibri"/>
      <family val="2"/>
      <scheme val="minor"/>
    </font>
    <font>
      <u/>
      <sz val="11"/>
      <color rgb="FF0000FF"/>
      <name val="Calibri"/>
      <family val="2"/>
      <scheme val="minor"/>
    </font>
    <font>
      <u/>
      <sz val="11"/>
      <color rgb="FF0000FF"/>
      <name val="Calibri"/>
      <family val="2"/>
    </font>
    <font>
      <sz val="11"/>
      <color theme="1"/>
      <name val="Calibri"/>
      <family val="2"/>
    </font>
    <font>
      <b/>
      <sz val="11"/>
      <color rgb="FF000000"/>
      <name val="Calibri"/>
      <family val="2"/>
    </font>
    <font>
      <sz val="24"/>
      <color theme="1"/>
      <name val="Calibri"/>
      <family val="2"/>
      <scheme val="minor"/>
    </font>
    <font>
      <sz val="11"/>
      <color theme="0"/>
      <name val="Calibri"/>
      <family val="2"/>
      <scheme val="minor"/>
    </font>
    <font>
      <b/>
      <sz val="11"/>
      <color theme="1"/>
      <name val="Calibri"/>
      <family val="2"/>
      <scheme val="minor"/>
    </font>
  </fonts>
  <fills count="4">
    <fill>
      <patternFill patternType="none"/>
    </fill>
    <fill>
      <patternFill patternType="gray125"/>
    </fill>
    <fill>
      <patternFill patternType="solid">
        <fgColor theme="6" tint="0.59999389629810485"/>
        <bgColor indexed="64"/>
      </patternFill>
    </fill>
    <fill>
      <patternFill patternType="solid">
        <fgColor theme="1"/>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22">
    <xf numFmtId="0" fontId="0" fillId="0" borderId="0" xfId="0"/>
    <xf numFmtId="0" fontId="2" fillId="0" borderId="0" xfId="1" applyFont="1" applyFill="1" applyBorder="1"/>
    <xf numFmtId="0" fontId="3" fillId="0" borderId="0" xfId="0" applyFont="1" applyFill="1" applyBorder="1"/>
    <xf numFmtId="0" fontId="4"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 fillId="0" borderId="0" xfId="1" applyFont="1" applyFill="1" applyBorder="1" applyAlignment="1">
      <alignmen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right" vertical="center" wrapText="1"/>
    </xf>
    <xf numFmtId="0" fontId="3" fillId="0" borderId="0" xfId="0" applyFont="1" applyFill="1" applyBorder="1" applyAlignment="1">
      <alignment vertical="center"/>
    </xf>
    <xf numFmtId="0" fontId="0" fillId="2" borderId="0" xfId="0" applyFill="1"/>
    <xf numFmtId="0" fontId="5" fillId="2" borderId="0" xfId="0" applyFont="1" applyFill="1"/>
    <xf numFmtId="0" fontId="0" fillId="0" borderId="0" xfId="0" applyFill="1"/>
    <xf numFmtId="0" fontId="0" fillId="0" borderId="0" xfId="0" pivotButton="1"/>
    <xf numFmtId="22" fontId="0" fillId="0" borderId="0" xfId="0" applyNumberFormat="1" applyAlignment="1">
      <alignment horizontal="left"/>
    </xf>
    <xf numFmtId="0" fontId="0" fillId="0" borderId="0" xfId="0" applyAlignment="1">
      <alignment horizontal="left"/>
    </xf>
    <xf numFmtId="0" fontId="6" fillId="3" borderId="0" xfId="0" applyFont="1" applyFill="1"/>
    <xf numFmtId="0" fontId="6" fillId="3" borderId="0" xfId="0" applyFont="1" applyFill="1" applyAlignment="1">
      <alignment horizontal="left"/>
    </xf>
    <xf numFmtId="1" fontId="0" fillId="0" borderId="0" xfId="0" applyNumberFormat="1"/>
    <xf numFmtId="0" fontId="7" fillId="0" borderId="0" xfId="0" applyFont="1"/>
    <xf numFmtId="49" fontId="1" fillId="0" borderId="0" xfId="1" applyNumberFormat="1"/>
    <xf numFmtId="49" fontId="0" fillId="0" borderId="0" xfId="0" applyNumberFormat="1"/>
    <xf numFmtId="49" fontId="0" fillId="0" borderId="0" xfId="0" quotePrefix="1" applyNumberFormat="1"/>
  </cellXfs>
  <cellStyles count="2">
    <cellStyle name="Hyperlink" xfId="1" builtinId="8"/>
    <cellStyle name="Normal" xfId="0" builtinId="0"/>
  </cellStyles>
  <dxfs count="73">
    <dxf>
      <numFmt numFmtId="2" formatCode="0.00"/>
    </dxf>
    <dxf>
      <numFmt numFmtId="2" formatCode="0.00"/>
    </dxf>
    <dxf>
      <numFmt numFmtId="2" formatCode="0.00"/>
    </dxf>
    <dxf>
      <numFmt numFmtId="164" formatCode="0.0"/>
    </dxf>
    <dxf>
      <numFmt numFmtId="2" formatCode="0.00"/>
    </dxf>
    <dxf>
      <numFmt numFmtId="164" formatCode="0.0"/>
    </dxf>
    <dxf>
      <numFmt numFmtId="1" formatCode="0"/>
    </dxf>
    <dxf>
      <numFmt numFmtId="1" formatCode="0"/>
    </dxf>
    <dxf>
      <numFmt numFmtId="1" formatCode="0"/>
    </dxf>
    <dxf>
      <numFmt numFmtId="1" formatCode="0"/>
    </dxf>
    <dxf>
      <numFmt numFmtId="2" formatCode="0.00"/>
    </dxf>
    <dxf>
      <numFmt numFmtId="2" formatCode="0.00"/>
    </dxf>
    <dxf>
      <numFmt numFmtId="2" formatCode="0.00"/>
    </dxf>
    <dxf>
      <numFmt numFmtId="164" formatCode="0.0"/>
    </dxf>
    <dxf>
      <numFmt numFmtId="2" formatCode="0.00"/>
    </dxf>
    <dxf>
      <numFmt numFmtId="164" formatCode="0.0"/>
    </dxf>
    <dxf>
      <numFmt numFmtId="1" formatCode="0"/>
    </dxf>
    <dxf>
      <numFmt numFmtId="1" formatCode="0"/>
    </dxf>
    <dxf>
      <numFmt numFmtId="1" formatCode="0"/>
    </dxf>
    <dxf>
      <numFmt numFmtId="1" formatCode="0"/>
    </dxf>
    <dxf>
      <numFmt numFmtId="2" formatCode="0.00"/>
    </dxf>
    <dxf>
      <numFmt numFmtId="2" formatCode="0.00"/>
    </dxf>
    <dxf>
      <numFmt numFmtId="2" formatCode="0.00"/>
    </dxf>
    <dxf>
      <numFmt numFmtId="164" formatCode="0.0"/>
    </dxf>
    <dxf>
      <numFmt numFmtId="2" formatCode="0.00"/>
    </dxf>
    <dxf>
      <numFmt numFmtId="164" formatCode="0.0"/>
    </dxf>
    <dxf>
      <numFmt numFmtId="1" formatCode="0"/>
    </dxf>
    <dxf>
      <numFmt numFmtId="1" formatCode="0"/>
    </dxf>
    <dxf>
      <numFmt numFmtId="1" formatCode="0"/>
    </dxf>
    <dxf>
      <numFmt numFmtId="1" formatCode="0"/>
    </dxf>
    <dxf>
      <numFmt numFmtId="2" formatCode="0.00"/>
    </dxf>
    <dxf>
      <numFmt numFmtId="2" formatCode="0.00"/>
    </dxf>
    <dxf>
      <numFmt numFmtId="2" formatCode="0.00"/>
    </dxf>
    <dxf>
      <numFmt numFmtId="164" formatCode="0.0"/>
    </dxf>
    <dxf>
      <numFmt numFmtId="2" formatCode="0.00"/>
    </dxf>
    <dxf>
      <numFmt numFmtId="164" formatCode="0.0"/>
    </dxf>
    <dxf>
      <numFmt numFmtId="1" formatCode="0"/>
    </dxf>
    <dxf>
      <numFmt numFmtId="1" formatCode="0"/>
    </dxf>
    <dxf>
      <numFmt numFmtId="1" formatCode="0"/>
    </dxf>
    <dxf>
      <numFmt numFmtId="1" formatCode="0"/>
    </dxf>
    <dxf>
      <numFmt numFmtId="2" formatCode="0.00"/>
    </dxf>
    <dxf>
      <numFmt numFmtId="2" formatCode="0.00"/>
    </dxf>
    <dxf>
      <numFmt numFmtId="2" formatCode="0.00"/>
    </dxf>
    <dxf>
      <numFmt numFmtId="164" formatCode="0.0"/>
    </dxf>
    <dxf>
      <numFmt numFmtId="2" formatCode="0.00"/>
    </dxf>
    <dxf>
      <numFmt numFmtId="164" formatCode="0.0"/>
    </dxf>
    <dxf>
      <numFmt numFmtId="1" formatCode="0"/>
    </dxf>
    <dxf>
      <numFmt numFmtId="1" formatCode="0"/>
    </dxf>
    <dxf>
      <numFmt numFmtId="1" formatCode="0"/>
    </dxf>
    <dxf>
      <numFmt numFmtId="1" formatCode="0"/>
    </dxf>
    <dxf>
      <numFmt numFmtId="30" formatCode="@"/>
    </dxf>
    <dxf>
      <alignment vertical="center" textRotation="0" indent="0" justifyLastLine="0" shrinkToFit="0" readingOrder="0"/>
    </dxf>
    <dxf>
      <alignment horizontal="general" vertical="center" textRotation="0" wrapText="1" indent="0" justifyLastLine="0" shrinkToFit="0" readingOrder="0"/>
    </dxf>
    <dxf>
      <alignment horizontal="right" vertical="center" textRotation="0" wrapText="1" indent="0" justifyLastLine="0" shrinkToFit="0" readingOrder="0"/>
    </dxf>
    <dxf>
      <alignment vertical="center" textRotation="0" indent="0" justifyLastLine="0" shrinkToFit="0" readingOrder="0"/>
    </dxf>
    <dxf>
      <alignment vertical="center" textRotation="0" indent="0" justifyLastLine="0" shrinkToFit="0" readingOrder="0"/>
    </dxf>
    <dxf>
      <numFmt numFmtId="1" formatCode="0"/>
    </dxf>
    <dxf>
      <numFmt numFmtId="1" formatCode="0"/>
    </dxf>
    <dxf>
      <numFmt numFmtId="1" formatCode="0"/>
    </dxf>
    <dxf>
      <numFmt numFmtId="1" formatCode="0"/>
    </dxf>
    <dxf>
      <numFmt numFmtId="164" formatCode="0.0"/>
    </dxf>
    <dxf>
      <numFmt numFmtId="2" formatCode="0.00"/>
    </dxf>
    <dxf>
      <numFmt numFmtId="164" formatCode="0.0"/>
    </dxf>
    <dxf>
      <numFmt numFmtId="2" formatCode="0.00"/>
    </dxf>
    <dxf>
      <numFmt numFmtId="2" formatCode="0.00"/>
    </dxf>
    <dxf>
      <numFmt numFmtId="2" formatCode="0.00"/>
    </dxf>
    <dxf>
      <fill>
        <patternFill patternType="solid">
          <fgColor rgb="FFDCE6F1"/>
          <bgColor rgb="FFDCE6F1"/>
        </patternFill>
      </fill>
    </dxf>
    <dxf>
      <fill>
        <patternFill patternType="solid">
          <fgColor rgb="FFDCE6F1"/>
          <bgColor rgb="FFDCE6F1"/>
        </patternFill>
      </fill>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95B3D7"/>
        </left>
        <right style="thin">
          <color rgb="FF95B3D7"/>
        </right>
        <top style="thin">
          <color rgb="FF95B3D7"/>
        </top>
        <bottom style="thin">
          <color rgb="FF95B3D7"/>
        </bottom>
        <horizontal style="thin">
          <color rgb="FF95B3D7"/>
        </horizontal>
      </border>
    </dxf>
  </dxfs>
  <tableStyles count="1" defaultTableStyle="TableStyleMedium2" defaultPivotStyle="PivotStyleLight16">
    <tableStyle name="TableStyleMedium2 2" pivot="0" count="7" xr9:uid="{00000000-0011-0000-FFFF-FFFF00000000}">
      <tableStyleElement type="wholeTable" dxfId="72"/>
      <tableStyleElement type="headerRow" dxfId="71"/>
      <tableStyleElement type="totalRow" dxfId="70"/>
      <tableStyleElement type="firstColumn" dxfId="69"/>
      <tableStyleElement type="lastColumn" dxfId="68"/>
      <tableStyleElement type="firstRowStripe" dxfId="67"/>
      <tableStyleElement type="firstColumnStripe" dxfId="6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theme" Target="theme/theme1.xml"/><Relationship Id="rId18" Type="http://schemas.openxmlformats.org/officeDocument/2006/relationships/powerPivotData" Target="model/item.data"/><Relationship Id="rId26" Type="http://schemas.openxmlformats.org/officeDocument/2006/relationships/customXml" Target="../customXml/item7.xml"/><Relationship Id="rId39" Type="http://schemas.openxmlformats.org/officeDocument/2006/relationships/customXml" Target="../customXml/item20.xml"/><Relationship Id="rId3" Type="http://schemas.openxmlformats.org/officeDocument/2006/relationships/worksheet" Target="worksheets/sheet3.xml"/><Relationship Id="rId21" Type="http://schemas.openxmlformats.org/officeDocument/2006/relationships/customXml" Target="../customXml/item2.xml"/><Relationship Id="rId34" Type="http://schemas.openxmlformats.org/officeDocument/2006/relationships/customXml" Target="../customXml/item15.xml"/><Relationship Id="rId42" Type="http://schemas.openxmlformats.org/officeDocument/2006/relationships/customXml" Target="../customXml/item23.xml"/><Relationship Id="rId7" Type="http://schemas.openxmlformats.org/officeDocument/2006/relationships/pivotCacheDefinition" Target="pivotCache/pivotCacheDefinition2.xml"/><Relationship Id="rId12" Type="http://schemas.openxmlformats.org/officeDocument/2006/relationships/pivotTable" Target="pivotTables/pivotTable2.xml"/><Relationship Id="rId17" Type="http://schemas.openxmlformats.org/officeDocument/2006/relationships/sheetMetadata" Target="metadata.xml"/><Relationship Id="rId25" Type="http://schemas.openxmlformats.org/officeDocument/2006/relationships/customXml" Target="../customXml/item6.xml"/><Relationship Id="rId33" Type="http://schemas.openxmlformats.org/officeDocument/2006/relationships/customXml" Target="../customXml/item14.xml"/><Relationship Id="rId38" Type="http://schemas.openxmlformats.org/officeDocument/2006/relationships/customXml" Target="../customXml/item19.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1.xml"/><Relationship Id="rId29" Type="http://schemas.openxmlformats.org/officeDocument/2006/relationships/customXml" Target="../customXml/item10.xml"/><Relationship Id="rId41" Type="http://schemas.openxmlformats.org/officeDocument/2006/relationships/customXml" Target="../customXml/item2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pivotTable" Target="pivotTables/pivotTable1.xml"/><Relationship Id="rId24" Type="http://schemas.openxmlformats.org/officeDocument/2006/relationships/customXml" Target="../customXml/item5.xml"/><Relationship Id="rId32" Type="http://schemas.openxmlformats.org/officeDocument/2006/relationships/customXml" Target="../customXml/item13.xml"/><Relationship Id="rId37" Type="http://schemas.openxmlformats.org/officeDocument/2006/relationships/customXml" Target="../customXml/item18.xml"/><Relationship Id="rId40" Type="http://schemas.openxmlformats.org/officeDocument/2006/relationships/customXml" Target="../customXml/item2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4.xml"/><Relationship Id="rId28" Type="http://schemas.openxmlformats.org/officeDocument/2006/relationships/customXml" Target="../customXml/item9.xml"/><Relationship Id="rId36" Type="http://schemas.openxmlformats.org/officeDocument/2006/relationships/customXml" Target="../customXml/item17.xml"/><Relationship Id="rId10" Type="http://schemas.openxmlformats.org/officeDocument/2006/relationships/pivotCacheDefinition" Target="pivotCache/pivotCacheDefinition4.xml"/><Relationship Id="rId19" Type="http://schemas.openxmlformats.org/officeDocument/2006/relationships/calcChain" Target="calcChain.xml"/><Relationship Id="rId31" Type="http://schemas.openxmlformats.org/officeDocument/2006/relationships/customXml" Target="../customXml/item12.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onnections" Target="connections.xml"/><Relationship Id="rId22" Type="http://schemas.openxmlformats.org/officeDocument/2006/relationships/customXml" Target="../customXml/item3.xml"/><Relationship Id="rId27" Type="http://schemas.openxmlformats.org/officeDocument/2006/relationships/customXml" Target="../customXml/item8.xml"/><Relationship Id="rId30" Type="http://schemas.openxmlformats.org/officeDocument/2006/relationships/customXml" Target="../customXml/item11.xml"/><Relationship Id="rId35" Type="http://schemas.openxmlformats.org/officeDocument/2006/relationships/customXml" Target="../customXml/item16.xml"/><Relationship Id="rId43" Type="http://schemas.openxmlformats.org/officeDocument/2006/relationships/customXml" Target="../customXml/item2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ivotFmts>
      <c:pivotFmt>
        <c:idx val="0"/>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s>
    <c:plotArea>
      <c:layout/>
      <c:barChart>
        <c:barDir val="col"/>
        <c:grouping val="clustered"/>
        <c:varyColors val="0"/>
        <c:dLbls>
          <c:showLegendKey val="0"/>
          <c:showVal val="0"/>
          <c:showCatName val="0"/>
          <c:showSerName val="0"/>
          <c:showPercent val="0"/>
          <c:showBubbleSize val="0"/>
        </c:dLbls>
        <c:gapWidth val="219"/>
        <c:overlap val="-27"/>
        <c:axId val="559521552"/>
        <c:axId val="559518272"/>
      </c:barChart>
      <c:catAx>
        <c:axId val="55952155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18272"/>
        <c:crosses val="autoZero"/>
        <c:auto val="1"/>
        <c:lblAlgn val="ctr"/>
        <c:lblOffset val="100"/>
        <c:noMultiLvlLbl val="0"/>
        <c:extLst>
          <c:ext xmlns:c15="http://schemas.microsoft.com/office/drawing/2012/chart" uri="{F40574EE-89B7-4290-83BB-5DA773EAF853}">
            <c15:numFmt c:formatCode="General" c:sourceLinked="1"/>
          </c:ext>
        </c:extLst>
      </c:catAx>
      <c:valAx>
        <c:axId val="559518272"/>
        <c:scaling>
          <c:orientation val="minMax"/>
        </c:scaling>
        <c:delete val="0"/>
        <c:axPos val="l"/>
        <c:majorGridlines>
          <c:spPr>
            <a:ln w="9525" cap="flat" cmpd="sng" algn="ctr">
              <a:solidFill>
                <a:schemeClr val="tx2">
                  <a:lumMod val="60000"/>
                  <a:lumOff val="4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21552"/>
        <c:crosses val="autoZero"/>
        <c:crossBetween val="between"/>
        <c:extLst>
          <c:ext xmlns:c15="http://schemas.microsoft.com/office/drawing/2012/chart" uri="{F40574EE-89B7-4290-83BB-5DA773EAF853}">
            <c15:numFmt c:formatCode="General" c:sourceLinked="1"/>
          </c:ext>
        </c:extLst>
      </c:valAx>
      <c:spPr>
        <a:solidFill>
          <a:schemeClr val="bg1">
            <a:lumMod val="65000"/>
            <a:alpha val="25000"/>
          </a:schemeClr>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5="http://schemas.microsoft.com/office/drawing/2012/chart" uri="{723BEF56-08C2-4564-9609-F4CBC75E7E54}">
      <c15:pivotSource>
        <c15:name>[storport2012.xlsx]PivotChartTable1</c15:name>
        <c15:fmtId val="0"/>
      </c15:pivotSource>
      <c15:pivotOptions>
        <c15:dropZoneFilter val="1"/>
        <c15:dropZoneCategories val="1"/>
        <c15:dropZoneData val="1"/>
        <c15:dropZonesVisible val="1"/>
      </c15: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s>
    <c:plotArea>
      <c:layout/>
      <c:barChart>
        <c:barDir val="col"/>
        <c:grouping val="clustered"/>
        <c:varyColors val="0"/>
        <c:dLbls>
          <c:showLegendKey val="0"/>
          <c:showVal val="0"/>
          <c:showCatName val="0"/>
          <c:showSerName val="0"/>
          <c:showPercent val="0"/>
          <c:showBubbleSize val="0"/>
        </c:dLbls>
        <c:gapWidth val="219"/>
        <c:overlap val="-27"/>
        <c:axId val="574347760"/>
        <c:axId val="574343496"/>
      </c:barChart>
      <c:catAx>
        <c:axId val="574347760"/>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4343496"/>
        <c:crosses val="autoZero"/>
        <c:auto val="1"/>
        <c:lblAlgn val="ctr"/>
        <c:lblOffset val="100"/>
        <c:noMultiLvlLbl val="0"/>
        <c:extLst>
          <c:ext xmlns:c15="http://schemas.microsoft.com/office/drawing/2012/chart" uri="{F40574EE-89B7-4290-83BB-5DA773EAF853}">
            <c15:numFmt c:formatCode="General" c:sourceLinked="1"/>
          </c:ext>
        </c:extLst>
      </c:catAx>
      <c:valAx>
        <c:axId val="574343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4347760"/>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5="http://schemas.microsoft.com/office/drawing/2012/chart" uri="{723BEF56-08C2-4564-9609-F4CBC75E7E54}">
      <c15:pivotSource>
        <c15:name>[storport2012.xlsx]PivotChartTable2</c15:name>
        <c15:fmtId val="0"/>
      </c15:pivotSource>
      <c15:pivotOptions>
        <c15:dropZoneFilter val="1"/>
        <c15:dropZoneCategories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190499</xdr:colOff>
      <xdr:row>2</xdr:row>
      <xdr:rowOff>19049</xdr:rowOff>
    </xdr:from>
    <xdr:to>
      <xdr:col>9</xdr:col>
      <xdr:colOff>990600</xdr:colOff>
      <xdr:row>32</xdr:row>
      <xdr:rowOff>123824</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19049</xdr:colOff>
      <xdr:row>4</xdr:row>
      <xdr:rowOff>0</xdr:rowOff>
    </xdr:from>
    <xdr:to>
      <xdr:col>20</xdr:col>
      <xdr:colOff>104774</xdr:colOff>
      <xdr:row>25</xdr:row>
      <xdr:rowOff>57150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38100</xdr:colOff>
      <xdr:row>7</xdr:row>
      <xdr:rowOff>133350</xdr:rowOff>
    </xdr:from>
    <xdr:to>
      <xdr:col>2</xdr:col>
      <xdr:colOff>361950</xdr:colOff>
      <xdr:row>32</xdr:row>
      <xdr:rowOff>133350</xdr:rowOff>
    </xdr:to>
    <mc:AlternateContent xmlns:mc="http://schemas.openxmlformats.org/markup-compatibility/2006" xmlns:a14="http://schemas.microsoft.com/office/drawing/2010/main">
      <mc:Choice Requires="a14">
        <xdr:graphicFrame macro="">
          <xdr:nvGraphicFramePr>
            <xdr:cNvPr id="5" name="LUN">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LUN"/>
            </a:graphicData>
          </a:graphic>
        </xdr:graphicFrame>
      </mc:Choice>
      <mc:Fallback xmlns="">
        <xdr:sp macro="" textlink="">
          <xdr:nvSpPr>
            <xdr:cNvPr id="0" name=""/>
            <xdr:cNvSpPr>
              <a:spLocks noTextEdit="1"/>
            </xdr:cNvSpPr>
          </xdr:nvSpPr>
          <xdr:spPr>
            <a:xfrm>
              <a:off x="38100" y="1676400"/>
              <a:ext cx="1543050" cy="47625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2490393517" backgroundQuery="1" createdVersion="6" refreshedVersion="6" minRefreshableVersion="3" recordCount="0" supportSubquery="1" supportAdvancedDrill="1" xr:uid="{00000000-000A-0000-FFFF-FFFF25000000}">
  <cacheSource type="external" connectionId="6"/>
  <cacheFields count="6">
    <cacheField name="[processed-xperf].[LUN].[LUN]" caption="LUN" numFmtId="0" hierarchy="12" level="1">
      <sharedItems containsSemiMixedTypes="0" containsNonDate="0" containsString="0" containsNumber="1" containsInteger="1" minValue="1" maxValue="1" count="1">
        <n v="1"/>
      </sharedItems>
      <extLst>
        <ext xmlns:x15="http://schemas.microsoft.com/office/spreadsheetml/2010/11/main" uri="{4F2E5C28-24EA-4eb8-9CBF-B6C8F9C3D259}">
          <x15:cachedUniqueNames>
            <x15:cachedUniqueName index="0" name="[processed-xperf].[LUN].&amp;[1]"/>
          </x15:cachedUniqueNames>
        </ext>
      </extLst>
    </cacheField>
    <cacheField name="[Measures].[Average of Request Duration (ms)]" caption="Average of Request Duration (ms)" numFmtId="0" hierarchy="37" level="32767"/>
    <cacheField name="[Measures].[Max of Request Duration (ms)]" caption="Max of Request Duration (ms)" numFmtId="0" hierarchy="38" level="32767"/>
    <cacheField name="[processed-xperf].[SCSI Command].[SCSI Command]" caption="SCSI Command" numFmtId="0" hierarchy="18" level="1">
      <sharedItems containsSemiMixedTypes="0" containsNonDate="0" containsString="0"/>
    </cacheField>
    <cacheField name="[processed-xperf].[SCSI Status].[SCSI Status]" caption="SCSI Status" numFmtId="0" hierarchy="24" level="1">
      <sharedItems containsSemiMixedTypes="0" containsNonDate="0" containsString="0"/>
    </cacheField>
    <cacheField name="[processed-xperf].[SRB Status].[SRB Status]" caption="SRB Status" numFmtId="0" hierarchy="26" level="1">
      <sharedItems containsSemiMixedTypes="0" containsNonDate="0" containsString="0"/>
    </cacheField>
  </cacheFields>
  <cacheHierarchies count="39">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0" memberValueDatatype="130" unbalanced="0"/>
    <cacheHierarchy uniqueName="[processed-xperf].[RequestDuration in 100ns]" caption="RequestDuration in 100ns" attribute="1" defaultMemberUniqueName="[processed-xperf].[RequestDuration in 100ns].[All]" allUniqueName="[processed-xperf].[RequestDuration in 100ns].[All]" dimensionUniqueName="[processed-xperf]" displayFolder="" count="0" memberValueDatatype="20" unbalanced="0"/>
    <cacheHierarchy uniqueName="[processed-xperf].[Irp]" caption="Irp" attribute="1" defaultMemberUniqueName="[processed-xperf].[Irp].[All]" allUniqueName="[processed-xperf].[Irp].[All]" dimensionUniqueName="[processed-xperf]" displayFolder="" count="0" memberValueDatatype="130" unbalanced="0"/>
    <cacheHierarchy uniqueName="[processed-xperf].[Command]" caption="Command" attribute="1" defaultMemberUniqueName="[processed-xperf].[Command].[All]" allUniqueName="[processed-xperf].[Command].[All]" dimensionUniqueName="[processed-xperf]" displayFolder="" count="0" memberValueDatatype="130" unbalanced="0"/>
    <cacheHierarchy uniqueName="[processed-xperf].[SrbStatus]" caption="SrbStatus" attribute="1" defaultMemberUniqueName="[processed-xperf].[SrbStatus].[All]" allUniqueName="[processed-xperf].[SrbStatus].[All]" dimensionUniqueName="[processed-xperf]" displayFolder="" count="0" memberValueDatatype="130" unbalanced="0"/>
    <cacheHierarchy uniqueName="[processed-xperf].[OriginalIrp]" caption="OriginalIrp" attribute="1" defaultMemberUniqueName="[processed-xperf].[OriginalIrp].[All]" allUniqueName="[processed-xperf].[OriginalIrp].[All]" dimensionUniqueName="[processed-xperf]" displayFolder="" count="0" memberValueDatatype="130" unbalanced="0"/>
    <cacheHierarchy uniqueName="[processed-xperf].[Port]" caption="Port" attribute="1" defaultMemberUniqueName="[processed-xperf].[Port].[All]" allUniqueName="[processed-xperf].[Port].[All]" dimensionUniqueName="[processed-xperf]" displayFolder="" count="0" memberValueDatatype="20" unbalanced="0"/>
    <cacheHierarchy uniqueName="[processed-xperf].[Bus]" caption="Bus" attribute="1" defaultMemberUniqueName="[processed-xperf].[Bus].[All]" allUniqueName="[processed-xperf].[Bus].[All]" dimensionUniqueName="[processed-xperf]" displayFolder="" count="0" memberValueDatatype="20" unbalanced="0"/>
    <cacheHierarchy uniqueName="[processed-xperf].[Target]" caption="Target" attribute="1" defaultMemberUniqueName="[processed-xperf].[Target].[All]" allUniqueName="[processed-xperf].[Target].[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fieldsUsage count="2">
        <fieldUsage x="-1"/>
        <fieldUsage x="0"/>
      </fieldsUsage>
    </cacheHierarchy>
    <cacheHierarchy uniqueName="[processed-xperf].[ScsiStatus]" caption="ScsiStatus" attribute="1" defaultMemberUniqueName="[processed-xperf].[ScsiStatus].[All]" allUniqueName="[processed-xperf].[ScsiStatus].[All]" dimensionUniqueName="[processed-xperf]" displayFolder="" count="0" memberValueDatatype="130" unbalanced="0"/>
    <cacheHierarchy uniqueName="[processed-xperf].[DataTransferLength]" caption="DataTransferLength" attribute="1" defaultMemberUniqueName="[processed-xperf].[DataTransferLength].[All]" allUniqueName="[processed-xperf].[DataTransferLength].[All]" dimensionUniqueName="[processed-xperf]" displayFolder="" count="0" memberValueDatatype="20" unbalanced="0"/>
    <cacheHierarchy uniqueName="[processed-xperf].[BuildIoDuration in 100ns]" caption="BuildIoDuration in 100ns" attribute="1" defaultMemberUniqueName="[processed-xperf].[BuildIoDuration in 100ns].[All]" allUniqueName="[processed-xperf].[BuildIoDuration in 100ns].[All]" dimensionUniqueName="[processed-xperf]" displayFolder="" count="0" memberValueDatatype="20" unbalanced="0"/>
    <cacheHierarchy uniqueName="[processed-xperf].[StartIoDuration in 100ns]" caption="StartIoDuration in 100ns" attribute="1" defaultMemberUniqueName="[processed-xperf].[StartIoDuration in 100ns].[All]" allUniqueName="[processed-xperf].[StartIoDuration in 100ns].[All]" dimensionUniqueName="[processed-xperf]" displayFolder="" count="0" memberValueDatatype="20" unbalanced="0"/>
    <cacheHierarchy uniqueName="[processed-xperf].[Modified Command]" caption="Modified Command" attribute="1" defaultMemberUniqueName="[processed-xperf].[Modified Command].[All]" allUniqueName="[processed-xperf].[Modified Command].[All]" dimensionUniqueName="[processed-xperf]" displayFolder="" count="0" memberValueDatatype="130" unbalanced="0"/>
    <cacheHierarchy uniqueName="[processed-xperf].[SCSI Command]" caption="SCSI Command" attribute="1" defaultMemberUniqueName="[processed-xperf].[SCSI Command].[All]" allUniqueName="[processed-xperf].[SCSI Command].[All]" dimensionUniqueName="[processed-xperf]" displayFolder="" count="2" memberValueDatatype="130" unbalanced="0">
      <fieldsUsage count="2">
        <fieldUsage x="-1"/>
        <fieldUsage x="3"/>
      </fieldsUsage>
    </cacheHierarchy>
    <cacheHierarchy uniqueName="[processed-xperf].[Request Duration (ms)]" caption="Request Duration (ms)" attribute="1" defaultMemberUniqueName="[processed-xperf].[Request Duration (ms)].[All]" allUniqueName="[processed-xperf].[Request Duration (ms)].[All]" dimensionUniqueName="[processed-xperf]" displayFolder="" count="0" memberValueDatatype="5" unbalanced="0"/>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Modified SCSI Status]" caption="Modified SCSI Status" attribute="1" defaultMemberUniqueName="[processed-xperf].[Modified SCSI Status].[All]" allUniqueName="[processed-xperf].[Modified SCSI Status].[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2" memberValueDatatype="130" unbalanced="0">
      <fieldsUsage count="2">
        <fieldUsage x="-1"/>
        <fieldUsage x="4"/>
      </fieldsUsage>
    </cacheHierarchy>
    <cacheHierarchy uniqueName="[processed-xperf].[Modified SRB Status]" caption="Modified SRB Status" attribute="1" defaultMemberUniqueName="[processed-xperf].[Modified SRB Status].[All]" allUniqueName="[processed-xperf].[Modified SRB Status].[All]" dimensionUniqueName="[processed-xperf]" displayFolder="" count="0" memberValueDatatype="130" unbalanced="0"/>
    <cacheHierarchy uniqueName="[processed-xperf].[SRB Status]" caption="SRB Status" attribute="1" defaultMemberUniqueName="[processed-xperf].[SRB Status].[All]" allUniqueName="[processed-xperf].[SRB Status].[All]" dimensionUniqueName="[processed-xperf]" displayFolder="" count="2" memberValueDatatype="130" unbalanced="0">
      <fieldsUsage count="2">
        <fieldUsage x="-1"/>
        <fieldUsage x="5"/>
      </fieldsUsage>
    </cacheHierarchy>
    <cacheHierarchy uniqueName="[SCSI Status].[SCSI Code]" caption="SCSI Code" attribute="1" defaultMemberUniqueName="[SCSI Status].[SCSI Code].[All]" allUniqueName="[SCSI Status].[SCSI Code].[All]" dimensionUniqueName="[SCSI Status]" displayFolder="" count="0" memberValueDatatype="13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Measures].[__XL_Count processed-xperf]" caption="__XL_Count processed-xperf" measure="1" displayFolder="" measureGroup="processed-xperf" count="0" hidden="1"/>
    <cacheHierarchy uniqueName="[Measures].[__XL_Count Table1]" caption="__XL_Count Table1" measure="1" displayFolder="" measureGroup="commands" count="0" hidden="1"/>
    <cacheHierarchy uniqueName="[Measures].[__XL_Count SCSI Status]" caption="__XL_Count SCSI Status"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 Duration (ms)]" caption="Sum of Request Duration (ms)" measure="1" displayFolder="" measureGroup="processed-xperf" count="0" hidden="1">
      <extLst>
        <ext xmlns:x15="http://schemas.microsoft.com/office/spreadsheetml/2010/11/main" uri="{B97F6D7D-B522-45F9-BDA1-12C45D357490}">
          <x15:cacheHierarchy aggregatedColumn="19"/>
        </ext>
      </extLst>
    </cacheHierarchy>
    <cacheHierarchy uniqueName="[Measures].[Average of Request Duration (ms)]" caption="Average of Request Duration (ms)" measure="1" displayFolder="" measureGroup="processed-xperf" count="0" oneField="1" hidden="1">
      <fieldsUsage count="1">
        <fieldUsage x="1"/>
      </fieldsUsage>
      <extLst>
        <ext xmlns:x15="http://schemas.microsoft.com/office/spreadsheetml/2010/11/main" uri="{B97F6D7D-B522-45F9-BDA1-12C45D357490}">
          <x15:cacheHierarchy aggregatedColumn="19"/>
        </ext>
      </extLst>
    </cacheHierarchy>
    <cacheHierarchy uniqueName="[Measures].[Max of Request Duration (ms)]" caption="Max of Request Duration (ms)" measure="1" displayFolder="" measureGroup="processed-xperf" count="0" oneField="1" hidden="1">
      <fieldsUsage count="1">
        <fieldUsage x="2"/>
      </fieldsUsage>
      <extLst>
        <ext xmlns:x15="http://schemas.microsoft.com/office/spreadsheetml/2010/11/main" uri="{B97F6D7D-B522-45F9-BDA1-12C45D357490}">
          <x15:cacheHierarchy aggregatedColumn="19"/>
        </ext>
      </extLst>
    </cacheHierarchy>
  </cacheHierarchies>
  <kpis count="0"/>
  <dimensions count="5">
    <dimension name="commands" uniqueName="[commands]" caption="commands"/>
    <dimension measure="1" name="Measures" uniqueName="[Measures]" caption="Measures"/>
    <dimension name="processed-xperf" uniqueName="[processed-xperf]" caption="processed-xperf"/>
    <dimension name="SCSI Status" uniqueName="[SCSI Status]" caption="SCSI Status"/>
    <dimension name="SRB Status" uniqueName="[SRB Status]" caption="SRB Status"/>
  </dimensions>
  <measureGroups count="4">
    <measureGroup name="commands" caption="commands"/>
    <measureGroup name="processed-xperf" caption="processed-xperf"/>
    <measureGroup name="SCSI Status" caption="SCSI Status"/>
    <measureGroup name="SRB Status" caption="SRB Status"/>
  </measureGroups>
  <maps count="7">
    <map measureGroup="0" dimension="0"/>
    <map measureGroup="1" dimension="0"/>
    <map measureGroup="1" dimension="2"/>
    <map measureGroup="1" dimension="3"/>
    <map measureGroup="1" dimension="4"/>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2485879629" backgroundQuery="1" createdVersion="3" refreshedVersion="6" minRefreshableVersion="3" recordCount="0" supportSubquery="1" supportAdvancedDrill="1" xr:uid="{97D6A5CD-3CB4-4191-ACC9-63A2ED118549}">
  <cacheSource type="external" connectionId="6">
    <extLst>
      <ext xmlns:x14="http://schemas.microsoft.com/office/spreadsheetml/2009/9/main" uri="{F057638F-6D5F-4e77-A914-E7F072B9BCA8}">
        <x14:sourceConnection name="ThisWorkbookDataModel"/>
      </ext>
    </extLst>
  </cacheSource>
  <cacheFields count="0"/>
  <cacheHierarchies count="39">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0" memberValueDatatype="130" unbalanced="0"/>
    <cacheHierarchy uniqueName="[processed-xperf].[RequestDuration in 100ns]" caption="RequestDuration in 100ns" attribute="1" defaultMemberUniqueName="[processed-xperf].[RequestDuration in 100ns].[All]" allUniqueName="[processed-xperf].[RequestDuration in 100ns].[All]" dimensionUniqueName="[processed-xperf]" displayFolder="" count="0" memberValueDatatype="20" unbalanced="0"/>
    <cacheHierarchy uniqueName="[processed-xperf].[Irp]" caption="Irp" attribute="1" defaultMemberUniqueName="[processed-xperf].[Irp].[All]" allUniqueName="[processed-xperf].[Irp].[All]" dimensionUniqueName="[processed-xperf]" displayFolder="" count="0" memberValueDatatype="130" unbalanced="0"/>
    <cacheHierarchy uniqueName="[processed-xperf].[Command]" caption="Command" attribute="1" defaultMemberUniqueName="[processed-xperf].[Command].[All]" allUniqueName="[processed-xperf].[Command].[All]" dimensionUniqueName="[processed-xperf]" displayFolder="" count="0" memberValueDatatype="130" unbalanced="0"/>
    <cacheHierarchy uniqueName="[processed-xperf].[SrbStatus]" caption="SrbStatus" attribute="1" defaultMemberUniqueName="[processed-xperf].[SrbStatus].[All]" allUniqueName="[processed-xperf].[SrbStatus].[All]" dimensionUniqueName="[processed-xperf]" displayFolder="" count="0" memberValueDatatype="130" unbalanced="0"/>
    <cacheHierarchy uniqueName="[processed-xperf].[OriginalIrp]" caption="OriginalIrp" attribute="1" defaultMemberUniqueName="[processed-xperf].[OriginalIrp].[All]" allUniqueName="[processed-xperf].[OriginalIrp].[All]" dimensionUniqueName="[processed-xperf]" displayFolder="" count="0" memberValueDatatype="130" unbalanced="0"/>
    <cacheHierarchy uniqueName="[processed-xperf].[Port]" caption="Port" attribute="1" defaultMemberUniqueName="[processed-xperf].[Port].[All]" allUniqueName="[processed-xperf].[Port].[All]" dimensionUniqueName="[processed-xperf]" displayFolder="" count="0" memberValueDatatype="20" unbalanced="0"/>
    <cacheHierarchy uniqueName="[processed-xperf].[Bus]" caption="Bus" attribute="1" defaultMemberUniqueName="[processed-xperf].[Bus].[All]" allUniqueName="[processed-xperf].[Bus].[All]" dimensionUniqueName="[processed-xperf]" displayFolder="" count="0" memberValueDatatype="20" unbalanced="0"/>
    <cacheHierarchy uniqueName="[processed-xperf].[Target]" caption="Target" attribute="1" defaultMemberUniqueName="[processed-xperf].[Target].[All]" allUniqueName="[processed-xperf].[Target].[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cacheHierarchy uniqueName="[processed-xperf].[ScsiStatus]" caption="ScsiStatus" attribute="1" defaultMemberUniqueName="[processed-xperf].[ScsiStatus].[All]" allUniqueName="[processed-xperf].[ScsiStatus].[All]" dimensionUniqueName="[processed-xperf]" displayFolder="" count="0" memberValueDatatype="130" unbalanced="0"/>
    <cacheHierarchy uniqueName="[processed-xperf].[DataTransferLength]" caption="DataTransferLength" attribute="1" defaultMemberUniqueName="[processed-xperf].[DataTransferLength].[All]" allUniqueName="[processed-xperf].[DataTransferLength].[All]" dimensionUniqueName="[processed-xperf]" displayFolder="" count="0" memberValueDatatype="20" unbalanced="0"/>
    <cacheHierarchy uniqueName="[processed-xperf].[BuildIoDuration in 100ns]" caption="BuildIoDuration in 100ns" attribute="1" defaultMemberUniqueName="[processed-xperf].[BuildIoDuration in 100ns].[All]" allUniqueName="[processed-xperf].[BuildIoDuration in 100ns].[All]" dimensionUniqueName="[processed-xperf]" displayFolder="" count="0" memberValueDatatype="20" unbalanced="0"/>
    <cacheHierarchy uniqueName="[processed-xperf].[StartIoDuration in 100ns]" caption="StartIoDuration in 100ns" attribute="1" defaultMemberUniqueName="[processed-xperf].[StartIoDuration in 100ns].[All]" allUniqueName="[processed-xperf].[StartIoDuration in 100ns].[All]" dimensionUniqueName="[processed-xperf]" displayFolder="" count="0" memberValueDatatype="20" unbalanced="0"/>
    <cacheHierarchy uniqueName="[processed-xperf].[Modified Command]" caption="Modified Command" attribute="1" defaultMemberUniqueName="[processed-xperf].[Modified Command].[All]" allUniqueName="[processed-xperf].[Modified Command].[All]" dimensionUniqueName="[processed-xperf]" displayFolder="" count="0" memberValueDatatype="130" unbalanced="0"/>
    <cacheHierarchy uniqueName="[processed-xperf].[SCSI Command]" caption="SCSI Command" attribute="1" defaultMemberUniqueName="[processed-xperf].[SCSI Command].[All]" allUniqueName="[processed-xperf].[SCSI Command].[All]" dimensionUniqueName="[processed-xperf]" displayFolder="" count="0" memberValueDatatype="130" unbalanced="0"/>
    <cacheHierarchy uniqueName="[processed-xperf].[Request Duration (ms)]" caption="Request Duration (ms)" attribute="1" defaultMemberUniqueName="[processed-xperf].[Request Duration (ms)].[All]" allUniqueName="[processed-xperf].[Request Duration (ms)].[All]" dimensionUniqueName="[processed-xperf]" displayFolder="" count="0" memberValueDatatype="5" unbalanced="0"/>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Modified SCSI Status]" caption="Modified SCSI Status" attribute="1" defaultMemberUniqueName="[processed-xperf].[Modified SCSI Status].[All]" allUniqueName="[processed-xperf].[Modified SCSI Status].[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0" memberValueDatatype="130" unbalanced="0"/>
    <cacheHierarchy uniqueName="[processed-xperf].[Modified SRB Status]" caption="Modified SRB Status" attribute="1" defaultMemberUniqueName="[processed-xperf].[Modified SRB Status].[All]" allUniqueName="[processed-xperf].[Modified SRB Status].[All]" dimensionUniqueName="[processed-xperf]" displayFolder="" count="0" memberValueDatatype="130" unbalanced="0"/>
    <cacheHierarchy uniqueName="[processed-xperf].[SRB Status]" caption="SRB Status" attribute="1" defaultMemberUniqueName="[processed-xperf].[SRB Status].[All]" allUniqueName="[processed-xperf].[SRB Status].[All]" dimensionUniqueName="[processed-xperf]" displayFolder="" count="0" memberValueDatatype="130" unbalanced="0"/>
    <cacheHierarchy uniqueName="[SCSI Status].[SCSI Code]" caption="SCSI Code" attribute="1" defaultMemberUniqueName="[SCSI Status].[SCSI Code].[All]" allUniqueName="[SCSI Status].[SCSI Code].[All]" dimensionUniqueName="[SCSI Status]" displayFolder="" count="0" memberValueDatatype="13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Measures].[__XL_Count processed-xperf]" caption="__XL_Count processed-xperf" measure="1" displayFolder="" measureGroup="processed-xperf" count="0" hidden="1"/>
    <cacheHierarchy uniqueName="[Measures].[__XL_Count Table1]" caption="__XL_Count Table1" measure="1" displayFolder="" measureGroup="commands" count="0" hidden="1"/>
    <cacheHierarchy uniqueName="[Measures].[__XL_Count SCSI Status]" caption="__XL_Count SCSI Status"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 Duration (ms)]" caption="Sum of Request Duration (ms)" measure="1" displayFolder="" measureGroup="processed-xperf" count="0" hidden="1">
      <extLst>
        <ext xmlns:x15="http://schemas.microsoft.com/office/spreadsheetml/2010/11/main" uri="{B97F6D7D-B522-45F9-BDA1-12C45D357490}">
          <x15:cacheHierarchy aggregatedColumn="19"/>
        </ext>
      </extLst>
    </cacheHierarchy>
    <cacheHierarchy uniqueName="[Measures].[Average of Request Duration (ms)]" caption="Average of Request Duration (ms)" measure="1" displayFolder="" measureGroup="processed-xperf" count="0" hidden="1">
      <extLst>
        <ext xmlns:x15="http://schemas.microsoft.com/office/spreadsheetml/2010/11/main" uri="{B97F6D7D-B522-45F9-BDA1-12C45D357490}">
          <x15:cacheHierarchy aggregatedColumn="19"/>
        </ext>
      </extLst>
    </cacheHierarchy>
    <cacheHierarchy uniqueName="[Measures].[Max of Request Duration (ms)]" caption="Max of Request Duration (ms)" measure="1" displayFolder="" measureGroup="processed-xperf" count="0" hidden="1">
      <extLst>
        <ext xmlns:x15="http://schemas.microsoft.com/office/spreadsheetml/2010/11/main" uri="{B97F6D7D-B522-45F9-BDA1-12C45D357490}">
          <x15:cacheHierarchy aggregatedColumn="19"/>
        </ext>
      </extLst>
    </cacheHierarchy>
  </cacheHierarchies>
  <kpis count="0"/>
  <extLst>
    <ext xmlns:x14="http://schemas.microsoft.com/office/spreadsheetml/2009/9/main" uri="{725AE2AE-9491-48be-B2B4-4EB974FC3084}">
      <x14:pivotCacheDefinition slicerData="1" pivotCacheId="70"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2486921299" backgroundQuery="1" createdVersion="6" refreshedVersion="6" minRefreshableVersion="3" recordCount="0" supportSubquery="1" supportAdvancedDrill="1" xr:uid="{00000000-000A-0000-FFFF-FFFF28000000}">
  <cacheSource type="external" connectionId="6">
    <extLst>
      <ext xmlns:x14="http://schemas.microsoft.com/office/spreadsheetml/2009/9/main" uri="{F057638F-6D5F-4e77-A914-E7F072B9BCA8}">
        <x14:sourceConnection name="ThisWorkbookDataModel"/>
      </ext>
    </extLst>
  </cacheSource>
  <cacheFields count="6">
    <cacheField name="[processed-xperf].[LUN].[LUN]" caption="LUN" numFmtId="0" hierarchy="12" level="1">
      <sharedItems containsSemiMixedTypes="0" containsNonDate="0" containsString="0" containsNumber="1" containsInteger="1" minValue="1" maxValue="1" count="1">
        <n v="1"/>
      </sharedItems>
      <extLst>
        <ext xmlns:x15="http://schemas.microsoft.com/office/spreadsheetml/2010/11/main" uri="{4F2E5C28-24EA-4eb8-9CBF-B6C8F9C3D259}">
          <x15:cachedUniqueNames>
            <x15:cachedUniqueName index="0" name="[processed-xperf].[LUN].&amp;[1]"/>
          </x15:cachedUniqueNames>
        </ext>
      </extLst>
    </cacheField>
    <cacheField name="[processed-xperf].[SCSI Command].[SCSI Command]" caption="SCSI Command" numFmtId="0" hierarchy="18" level="1">
      <sharedItems containsSemiMixedTypes="0" containsNonDate="0" containsString="0"/>
    </cacheField>
    <cacheField name="[Measures].[Max of Request Duration (ms)]" caption="Max of Request Duration (ms)" numFmtId="0" hierarchy="38" level="32767"/>
    <cacheField name="[Measures].[Average of Request Duration (ms)]" caption="Average of Request Duration (ms)" numFmtId="0" hierarchy="37" level="32767"/>
    <cacheField name="[processed-xperf].[SCSI Status].[SCSI Status]" caption="SCSI Status" numFmtId="0" hierarchy="24" level="1">
      <sharedItems containsSemiMixedTypes="0" containsNonDate="0" containsString="0"/>
    </cacheField>
    <cacheField name="[processed-xperf].[SRB Status].[SRB Status]" caption="SRB Status" numFmtId="0" hierarchy="26" level="1">
      <sharedItems containsSemiMixedTypes="0" containsNonDate="0" containsString="0"/>
    </cacheField>
  </cacheFields>
  <cacheHierarchies count="39">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0" memberValueDatatype="130" unbalanced="0"/>
    <cacheHierarchy uniqueName="[processed-xperf].[RequestDuration in 100ns]" caption="RequestDuration in 100ns" attribute="1" defaultMemberUniqueName="[processed-xperf].[RequestDuration in 100ns].[All]" allUniqueName="[processed-xperf].[RequestDuration in 100ns].[All]" dimensionUniqueName="[processed-xperf]" displayFolder="" count="0" memberValueDatatype="20" unbalanced="0"/>
    <cacheHierarchy uniqueName="[processed-xperf].[Irp]" caption="Irp" attribute="1" defaultMemberUniqueName="[processed-xperf].[Irp].[All]" allUniqueName="[processed-xperf].[Irp].[All]" dimensionUniqueName="[processed-xperf]" displayFolder="" count="0" memberValueDatatype="130" unbalanced="0"/>
    <cacheHierarchy uniqueName="[processed-xperf].[Command]" caption="Command" attribute="1" defaultMemberUniqueName="[processed-xperf].[Command].[All]" allUniqueName="[processed-xperf].[Command].[All]" dimensionUniqueName="[processed-xperf]" displayFolder="" count="0" memberValueDatatype="130" unbalanced="0"/>
    <cacheHierarchy uniqueName="[processed-xperf].[SrbStatus]" caption="SrbStatus" attribute="1" defaultMemberUniqueName="[processed-xperf].[SrbStatus].[All]" allUniqueName="[processed-xperf].[SrbStatus].[All]" dimensionUniqueName="[processed-xperf]" displayFolder="" count="0" memberValueDatatype="130" unbalanced="0"/>
    <cacheHierarchy uniqueName="[processed-xperf].[OriginalIrp]" caption="OriginalIrp" attribute="1" defaultMemberUniqueName="[processed-xperf].[OriginalIrp].[All]" allUniqueName="[processed-xperf].[OriginalIrp].[All]" dimensionUniqueName="[processed-xperf]" displayFolder="" count="0" memberValueDatatype="130" unbalanced="0"/>
    <cacheHierarchy uniqueName="[processed-xperf].[Port]" caption="Port" attribute="1" defaultMemberUniqueName="[processed-xperf].[Port].[All]" allUniqueName="[processed-xperf].[Port].[All]" dimensionUniqueName="[processed-xperf]" displayFolder="" count="0" memberValueDatatype="20" unbalanced="0"/>
    <cacheHierarchy uniqueName="[processed-xperf].[Bus]" caption="Bus" attribute="1" defaultMemberUniqueName="[processed-xperf].[Bus].[All]" allUniqueName="[processed-xperf].[Bus].[All]" dimensionUniqueName="[processed-xperf]" displayFolder="" count="0" memberValueDatatype="20" unbalanced="0"/>
    <cacheHierarchy uniqueName="[processed-xperf].[Target]" caption="Target" attribute="1" defaultMemberUniqueName="[processed-xperf].[Target].[All]" allUniqueName="[processed-xperf].[Target].[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fieldsUsage count="2">
        <fieldUsage x="-1"/>
        <fieldUsage x="0"/>
      </fieldsUsage>
    </cacheHierarchy>
    <cacheHierarchy uniqueName="[processed-xperf].[ScsiStatus]" caption="ScsiStatus" attribute="1" defaultMemberUniqueName="[processed-xperf].[ScsiStatus].[All]" allUniqueName="[processed-xperf].[ScsiStatus].[All]" dimensionUniqueName="[processed-xperf]" displayFolder="" count="0" memberValueDatatype="130" unbalanced="0"/>
    <cacheHierarchy uniqueName="[processed-xperf].[DataTransferLength]" caption="DataTransferLength" attribute="1" defaultMemberUniqueName="[processed-xperf].[DataTransferLength].[All]" allUniqueName="[processed-xperf].[DataTransferLength].[All]" dimensionUniqueName="[processed-xperf]" displayFolder="" count="0" memberValueDatatype="20" unbalanced="0"/>
    <cacheHierarchy uniqueName="[processed-xperf].[BuildIoDuration in 100ns]" caption="BuildIoDuration in 100ns" attribute="1" defaultMemberUniqueName="[processed-xperf].[BuildIoDuration in 100ns].[All]" allUniqueName="[processed-xperf].[BuildIoDuration in 100ns].[All]" dimensionUniqueName="[processed-xperf]" displayFolder="" count="0" memberValueDatatype="20" unbalanced="0"/>
    <cacheHierarchy uniqueName="[processed-xperf].[StartIoDuration in 100ns]" caption="StartIoDuration in 100ns" attribute="1" defaultMemberUniqueName="[processed-xperf].[StartIoDuration in 100ns].[All]" allUniqueName="[processed-xperf].[StartIoDuration in 100ns].[All]" dimensionUniqueName="[processed-xperf]" displayFolder="" count="0" memberValueDatatype="20" unbalanced="0"/>
    <cacheHierarchy uniqueName="[processed-xperf].[Modified Command]" caption="Modified Command" attribute="1" defaultMemberUniqueName="[processed-xperf].[Modified Command].[All]" allUniqueName="[processed-xperf].[Modified Command].[All]" dimensionUniqueName="[processed-xperf]" displayFolder="" count="0" memberValueDatatype="130" unbalanced="0"/>
    <cacheHierarchy uniqueName="[processed-xperf].[SCSI Command]" caption="SCSI Command" attribute="1" defaultMemberUniqueName="[processed-xperf].[SCSI Command].[All]" allUniqueName="[processed-xperf].[SCSI Command].[All]" dimensionUniqueName="[processed-xperf]" displayFolder="" count="2" memberValueDatatype="130" unbalanced="0">
      <fieldsUsage count="2">
        <fieldUsage x="-1"/>
        <fieldUsage x="1"/>
      </fieldsUsage>
    </cacheHierarchy>
    <cacheHierarchy uniqueName="[processed-xperf].[Request Duration (ms)]" caption="Request Duration (ms)" attribute="1" defaultMemberUniqueName="[processed-xperf].[Request Duration (ms)].[All]" allUniqueName="[processed-xperf].[Request Duration (ms)].[All]" dimensionUniqueName="[processed-xperf]" displayFolder="" count="0" memberValueDatatype="5" unbalanced="0"/>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Modified SCSI Status]" caption="Modified SCSI Status" attribute="1" defaultMemberUniqueName="[processed-xperf].[Modified SCSI Status].[All]" allUniqueName="[processed-xperf].[Modified SCSI Status].[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2" memberValueDatatype="130" unbalanced="0">
      <fieldsUsage count="2">
        <fieldUsage x="-1"/>
        <fieldUsage x="4"/>
      </fieldsUsage>
    </cacheHierarchy>
    <cacheHierarchy uniqueName="[processed-xperf].[Modified SRB Status]" caption="Modified SRB Status" attribute="1" defaultMemberUniqueName="[processed-xperf].[Modified SRB Status].[All]" allUniqueName="[processed-xperf].[Modified SRB Status].[All]" dimensionUniqueName="[processed-xperf]" displayFolder="" count="0" memberValueDatatype="130" unbalanced="0"/>
    <cacheHierarchy uniqueName="[processed-xperf].[SRB Status]" caption="SRB Status" attribute="1" defaultMemberUniqueName="[processed-xperf].[SRB Status].[All]" allUniqueName="[processed-xperf].[SRB Status].[All]" dimensionUniqueName="[processed-xperf]" displayFolder="" count="2" memberValueDatatype="130" unbalanced="0">
      <fieldsUsage count="2">
        <fieldUsage x="-1"/>
        <fieldUsage x="5"/>
      </fieldsUsage>
    </cacheHierarchy>
    <cacheHierarchy uniqueName="[SCSI Status].[SCSI Code]" caption="SCSI Code" attribute="1" defaultMemberUniqueName="[SCSI Status].[SCSI Code].[All]" allUniqueName="[SCSI Status].[SCSI Code].[All]" dimensionUniqueName="[SCSI Status]" displayFolder="" count="0" memberValueDatatype="13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Measures].[__XL_Count processed-xperf]" caption="__XL_Count processed-xperf" measure="1" displayFolder="" measureGroup="processed-xperf" count="0" hidden="1"/>
    <cacheHierarchy uniqueName="[Measures].[__XL_Count Table1]" caption="__XL_Count Table1" measure="1" displayFolder="" measureGroup="commands" count="0" hidden="1"/>
    <cacheHierarchy uniqueName="[Measures].[__XL_Count SCSI Status]" caption="__XL_Count SCSI Status"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 Duration (ms)]" caption="Sum of Request Duration (ms)" measure="1" displayFolder="" measureGroup="processed-xperf" count="0" hidden="1">
      <extLst>
        <ext xmlns:x15="http://schemas.microsoft.com/office/spreadsheetml/2010/11/main" uri="{B97F6D7D-B522-45F9-BDA1-12C45D357490}">
          <x15:cacheHierarchy aggregatedColumn="19"/>
        </ext>
      </extLst>
    </cacheHierarchy>
    <cacheHierarchy uniqueName="[Measures].[Average of Request Duration (ms)]" caption="Average of Request Duration (ms)" measure="1" displayFolder="" measureGroup="processed-xperf" count="0" oneField="1" hidden="1">
      <fieldsUsage count="1">
        <fieldUsage x="3"/>
      </fieldsUsage>
      <extLst>
        <ext xmlns:x15="http://schemas.microsoft.com/office/spreadsheetml/2010/11/main" uri="{B97F6D7D-B522-45F9-BDA1-12C45D357490}">
          <x15:cacheHierarchy aggregatedColumn="19"/>
        </ext>
      </extLst>
    </cacheHierarchy>
    <cacheHierarchy uniqueName="[Measures].[Max of Request Duration (ms)]" caption="Max of Request Duration (ms)" measure="1" displayFolder="" measureGroup="processed-xperf" count="0" oneField="1" hidden="1">
      <fieldsUsage count="1">
        <fieldUsage x="2"/>
      </fieldsUsage>
      <extLst>
        <ext xmlns:x15="http://schemas.microsoft.com/office/spreadsheetml/2010/11/main" uri="{B97F6D7D-B522-45F9-BDA1-12C45D357490}">
          <x15:cacheHierarchy aggregatedColumn="19"/>
        </ext>
      </extLst>
    </cacheHierarchy>
  </cacheHierarchies>
  <kpis count="0"/>
  <dimensions count="5">
    <dimension name="commands" uniqueName="[commands]" caption="commands"/>
    <dimension measure="1" name="Measures" uniqueName="[Measures]" caption="Measures"/>
    <dimension name="processed-xperf" uniqueName="[processed-xperf]" caption="processed-xperf"/>
    <dimension name="SCSI Status" uniqueName="[SCSI Status]" caption="SCSI Status"/>
    <dimension name="SRB Status" uniqueName="[SRB Status]" caption="SRB Status"/>
  </dimensions>
  <measureGroups count="4">
    <measureGroup name="commands" caption="commands"/>
    <measureGroup name="processed-xperf" caption="processed-xperf"/>
    <measureGroup name="SCSI Status" caption="SCSI Status"/>
    <measureGroup name="SRB Status" caption="SRB Status"/>
  </measureGroups>
  <maps count="7">
    <map measureGroup="0" dimension="0"/>
    <map measureGroup="1" dimension="0"/>
    <map measureGroup="1" dimension="2"/>
    <map measureGroup="1" dimension="3"/>
    <map measureGroup="1" dimension="4"/>
    <map measureGroup="2" dimension="3"/>
    <map measureGroup="3" dimension="4"/>
  </maps>
  <extLst>
    <ext xmlns:x14="http://schemas.microsoft.com/office/spreadsheetml/2009/9/main" uri="{725AE2AE-9491-48be-B2B4-4EB974FC3084}">
      <x14:pivotCacheDefinition pivotCacheId="2" supportSubqueryNonVisual="1" supportSubqueryCalcMem="1" supportAddCalcMems="1"/>
    </ext>
    <ext xmlns:x15="http://schemas.microsoft.com/office/spreadsheetml/2010/11/main" uri="{ABF5C744-AB39-4b91-8756-CFA1BBC848D5}">
      <x15:pivotCacheIdVersion cacheIdSupportedVersion="6" cacheIdCreatedVersion="6"/>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ul Reynolds" refreshedDate="43007.56248912037" backgroundQuery="1" createdVersion="6" refreshedVersion="6" minRefreshableVersion="3" recordCount="0" supportSubquery="1" supportAdvancedDrill="1" xr:uid="{00000000-000A-0000-FFFF-FFFF2B000000}">
  <cacheSource type="external" connectionId="6">
    <extLst>
      <ext xmlns:x14="http://schemas.microsoft.com/office/spreadsheetml/2009/9/main" uri="{F057638F-6D5F-4e77-A914-E7F072B9BCA8}">
        <x14:sourceConnection name="ThisWorkbookDataModel"/>
      </ext>
    </extLst>
  </cacheSource>
  <cacheFields count="6">
    <cacheField name="[Measures].[Average of Request Duration (ms)]" caption="Average of Request Duration (ms)" numFmtId="0" hierarchy="37" level="32767"/>
    <cacheField name="[processed-xperf].[DateTime].[DateTime]" caption="DateTime" numFmtId="0" hierarchy="3" level="1">
      <sharedItems count="15">
        <s v="1/18/2017 1:13:02 PM"/>
        <s v="1/18/2017 1:13:03 PM"/>
        <s v="1/18/2017 1:13:04 PM"/>
        <s v="1/18/2017 1:13:06 PM"/>
        <s v="1/18/2017 1:13:07 PM"/>
        <s v="1/18/2017 1:13:09 PM"/>
        <s v="1/18/2017 1:13:10 PM"/>
        <s v="1/18/2017 1:13:11 PM"/>
        <s v="1/18/2017 1:13:12 PM"/>
        <s v="1/18/2017 1:13:13 PM"/>
        <s v="1/18/2017 1:13:14 PM"/>
        <s v="1/18/2017 1:13:19 PM"/>
        <s v="1/18/2017 1:13:20 PM"/>
        <s v="1/18/2017 1:13:21 PM"/>
        <s v="1/18/2017 1:13:22 PM"/>
      </sharedItems>
    </cacheField>
    <cacheField name="[processed-xperf].[SCSI Command].[SCSI Command]" caption="SCSI Command" numFmtId="0" hierarchy="18" level="1">
      <sharedItems containsSemiMixedTypes="0" containsNonDate="0" containsString="0"/>
    </cacheField>
    <cacheField name="[processed-xperf].[LUN].[LUN]" caption="LUN" numFmtId="0" hierarchy="12" level="1">
      <sharedItems containsSemiMixedTypes="0" containsNonDate="0" containsString="0"/>
    </cacheField>
    <cacheField name="[processed-xperf].[SCSI Status].[SCSI Status]" caption="SCSI Status" numFmtId="0" hierarchy="24" level="1">
      <sharedItems containsSemiMixedTypes="0" containsNonDate="0" containsString="0"/>
    </cacheField>
    <cacheField name="[processed-xperf].[SRB Status].[SRB Status]" caption="SRB Status" numFmtId="0" hierarchy="26" level="1">
      <sharedItems containsSemiMixedTypes="0" containsNonDate="0" containsString="0"/>
    </cacheField>
  </cacheFields>
  <cacheHierarchies count="39">
    <cacheHierarchy uniqueName="[commands].[Code]" caption="Code" attribute="1" defaultMemberUniqueName="[commands].[Code].[All]" allUniqueName="[commands].[Code].[All]" dimensionUniqueName="[commands]" displayFolder="" count="0" memberValueDatatype="130" unbalanced="0"/>
    <cacheHierarchy uniqueName="[commands].[Command]" caption="Command" attribute="1" defaultMemberUniqueName="[commands].[Command].[All]" allUniqueName="[commands].[Command].[All]" dimensionUniqueName="[commands]" displayFolder="" count="0" memberValueDatatype="130" unbalanced="0"/>
    <cacheHierarchy uniqueName="[commands].[Code in decimal]" caption="Code in decimal" attribute="1" defaultMemberUniqueName="[commands].[Code in decimal].[All]" allUniqueName="[commands].[Code in decimal].[All]" dimensionUniqueName="[commands]" displayFolder="" count="0" memberValueDatatype="20" unbalanced="0"/>
    <cacheHierarchy uniqueName="[processed-xperf].[DateTime]" caption="DateTime" attribute="1" defaultMemberUniqueName="[processed-xperf].[DateTime].[All]" allUniqueName="[processed-xperf].[DateTime].[All]" dimensionUniqueName="[processed-xperf]" displayFolder="" count="2" memberValueDatatype="130" unbalanced="0">
      <fieldsUsage count="2">
        <fieldUsage x="-1"/>
        <fieldUsage x="1"/>
      </fieldsUsage>
    </cacheHierarchy>
    <cacheHierarchy uniqueName="[processed-xperf].[RequestDuration in 100ns]" caption="RequestDuration in 100ns" attribute="1" defaultMemberUniqueName="[processed-xperf].[RequestDuration in 100ns].[All]" allUniqueName="[processed-xperf].[RequestDuration in 100ns].[All]" dimensionUniqueName="[processed-xperf]" displayFolder="" count="0" memberValueDatatype="20" unbalanced="0"/>
    <cacheHierarchy uniqueName="[processed-xperf].[Irp]" caption="Irp" attribute="1" defaultMemberUniqueName="[processed-xperf].[Irp].[All]" allUniqueName="[processed-xperf].[Irp].[All]" dimensionUniqueName="[processed-xperf]" displayFolder="" count="0" memberValueDatatype="130" unbalanced="0"/>
    <cacheHierarchy uniqueName="[processed-xperf].[Command]" caption="Command" attribute="1" defaultMemberUniqueName="[processed-xperf].[Command].[All]" allUniqueName="[processed-xperf].[Command].[All]" dimensionUniqueName="[processed-xperf]" displayFolder="" count="0" memberValueDatatype="130" unbalanced="0"/>
    <cacheHierarchy uniqueName="[processed-xperf].[SrbStatus]" caption="SrbStatus" attribute="1" defaultMemberUniqueName="[processed-xperf].[SrbStatus].[All]" allUniqueName="[processed-xperf].[SrbStatus].[All]" dimensionUniqueName="[processed-xperf]" displayFolder="" count="0" memberValueDatatype="130" unbalanced="0"/>
    <cacheHierarchy uniqueName="[processed-xperf].[OriginalIrp]" caption="OriginalIrp" attribute="1" defaultMemberUniqueName="[processed-xperf].[OriginalIrp].[All]" allUniqueName="[processed-xperf].[OriginalIrp].[All]" dimensionUniqueName="[processed-xperf]" displayFolder="" count="0" memberValueDatatype="130" unbalanced="0"/>
    <cacheHierarchy uniqueName="[processed-xperf].[Port]" caption="Port" attribute="1" defaultMemberUniqueName="[processed-xperf].[Port].[All]" allUniqueName="[processed-xperf].[Port].[All]" dimensionUniqueName="[processed-xperf]" displayFolder="" count="0" memberValueDatatype="20" unbalanced="0"/>
    <cacheHierarchy uniqueName="[processed-xperf].[Bus]" caption="Bus" attribute="1" defaultMemberUniqueName="[processed-xperf].[Bus].[All]" allUniqueName="[processed-xperf].[Bus].[All]" dimensionUniqueName="[processed-xperf]" displayFolder="" count="0" memberValueDatatype="20" unbalanced="0"/>
    <cacheHierarchy uniqueName="[processed-xperf].[Target]" caption="Target" attribute="1" defaultMemberUniqueName="[processed-xperf].[Target].[All]" allUniqueName="[processed-xperf].[Target].[All]" dimensionUniqueName="[processed-xperf]" displayFolder="" count="0" memberValueDatatype="20" unbalanced="0"/>
    <cacheHierarchy uniqueName="[processed-xperf].[LUN]" caption="LUN" attribute="1" defaultMemberUniqueName="[processed-xperf].[LUN].[All]" allUniqueName="[processed-xperf].[LUN].[All]" dimensionUniqueName="[processed-xperf]" displayFolder="" count="2" memberValueDatatype="20" unbalanced="0">
      <fieldsUsage count="2">
        <fieldUsage x="-1"/>
        <fieldUsage x="3"/>
      </fieldsUsage>
    </cacheHierarchy>
    <cacheHierarchy uniqueName="[processed-xperf].[ScsiStatus]" caption="ScsiStatus" attribute="1" defaultMemberUniqueName="[processed-xperf].[ScsiStatus].[All]" allUniqueName="[processed-xperf].[ScsiStatus].[All]" dimensionUniqueName="[processed-xperf]" displayFolder="" count="0" memberValueDatatype="130" unbalanced="0"/>
    <cacheHierarchy uniqueName="[processed-xperf].[DataTransferLength]" caption="DataTransferLength" attribute="1" defaultMemberUniqueName="[processed-xperf].[DataTransferLength].[All]" allUniqueName="[processed-xperf].[DataTransferLength].[All]" dimensionUniqueName="[processed-xperf]" displayFolder="" count="0" memberValueDatatype="20" unbalanced="0"/>
    <cacheHierarchy uniqueName="[processed-xperf].[BuildIoDuration in 100ns]" caption="BuildIoDuration in 100ns" attribute="1" defaultMemberUniqueName="[processed-xperf].[BuildIoDuration in 100ns].[All]" allUniqueName="[processed-xperf].[BuildIoDuration in 100ns].[All]" dimensionUniqueName="[processed-xperf]" displayFolder="" count="0" memberValueDatatype="20" unbalanced="0"/>
    <cacheHierarchy uniqueName="[processed-xperf].[StartIoDuration in 100ns]" caption="StartIoDuration in 100ns" attribute="1" defaultMemberUniqueName="[processed-xperf].[StartIoDuration in 100ns].[All]" allUniqueName="[processed-xperf].[StartIoDuration in 100ns].[All]" dimensionUniqueName="[processed-xperf]" displayFolder="" count="0" memberValueDatatype="20" unbalanced="0"/>
    <cacheHierarchy uniqueName="[processed-xperf].[Modified Command]" caption="Modified Command" attribute="1" defaultMemberUniqueName="[processed-xperf].[Modified Command].[All]" allUniqueName="[processed-xperf].[Modified Command].[All]" dimensionUniqueName="[processed-xperf]" displayFolder="" count="0" memberValueDatatype="130" unbalanced="0"/>
    <cacheHierarchy uniqueName="[processed-xperf].[SCSI Command]" caption="SCSI Command" attribute="1" defaultMemberUniqueName="[processed-xperf].[SCSI Command].[All]" allUniqueName="[processed-xperf].[SCSI Command].[All]" dimensionUniqueName="[processed-xperf]" displayFolder="" count="2" memberValueDatatype="130" unbalanced="0">
      <fieldsUsage count="2">
        <fieldUsage x="-1"/>
        <fieldUsage x="2"/>
      </fieldsUsage>
    </cacheHierarchy>
    <cacheHierarchy uniqueName="[processed-xperf].[Request Duration (ms)]" caption="Request Duration (ms)" attribute="1" defaultMemberUniqueName="[processed-xperf].[Request Duration (ms)].[All]" allUniqueName="[processed-xperf].[Request Duration (ms)].[All]" dimensionUniqueName="[processed-xperf]" displayFolder="" count="0" memberValueDatatype="5" unbalanced="0"/>
    <cacheHierarchy uniqueName="[processed-xperf].[DateTime (Hour)]" caption="DateTime (Hour)" attribute="1" defaultMemberUniqueName="[processed-xperf].[DateTime (Hour)].[All]" allUniqueName="[processed-xperf].[DateTime (Hour)].[All]" dimensionUniqueName="[processed-xperf]" displayFolder="" count="0" memberValueDatatype="130" unbalanced="0"/>
    <cacheHierarchy uniqueName="[processed-xperf].[DateTime (Minute)]" caption="DateTime (Minute)" attribute="1" defaultMemberUniqueName="[processed-xperf].[DateTime (Minute)].[All]" allUniqueName="[processed-xperf].[DateTime (Minute)].[All]" dimensionUniqueName="[processed-xperf]" displayFolder="" count="0" memberValueDatatype="130" unbalanced="0"/>
    <cacheHierarchy uniqueName="[processed-xperf].[DateTime (Second)]" caption="DateTime (Second)" attribute="1" defaultMemberUniqueName="[processed-xperf].[DateTime (Second)].[All]" allUniqueName="[processed-xperf].[DateTime (Second)].[All]" dimensionUniqueName="[processed-xperf]" displayFolder="" count="0" memberValueDatatype="130" unbalanced="0"/>
    <cacheHierarchy uniqueName="[processed-xperf].[Modified SCSI Status]" caption="Modified SCSI Status" attribute="1" defaultMemberUniqueName="[processed-xperf].[Modified SCSI Status].[All]" allUniqueName="[processed-xperf].[Modified SCSI Status].[All]" dimensionUniqueName="[processed-xperf]" displayFolder="" count="0" memberValueDatatype="130" unbalanced="0"/>
    <cacheHierarchy uniqueName="[processed-xperf].[SCSI Status]" caption="SCSI Status" attribute="1" defaultMemberUniqueName="[processed-xperf].[SCSI Status].[All]" allUniqueName="[processed-xperf].[SCSI Status].[All]" dimensionUniqueName="[processed-xperf]" displayFolder="" count="2" memberValueDatatype="130" unbalanced="0">
      <fieldsUsage count="2">
        <fieldUsage x="-1"/>
        <fieldUsage x="4"/>
      </fieldsUsage>
    </cacheHierarchy>
    <cacheHierarchy uniqueName="[processed-xperf].[Modified SRB Status]" caption="Modified SRB Status" attribute="1" defaultMemberUniqueName="[processed-xperf].[Modified SRB Status].[All]" allUniqueName="[processed-xperf].[Modified SRB Status].[All]" dimensionUniqueName="[processed-xperf]" displayFolder="" count="0" memberValueDatatype="130" unbalanced="0"/>
    <cacheHierarchy uniqueName="[processed-xperf].[SRB Status]" caption="SRB Status" attribute="1" defaultMemberUniqueName="[processed-xperf].[SRB Status].[All]" allUniqueName="[processed-xperf].[SRB Status].[All]" dimensionUniqueName="[processed-xperf]" displayFolder="" count="2" memberValueDatatype="130" unbalanced="0">
      <fieldsUsage count="2">
        <fieldUsage x="-1"/>
        <fieldUsage x="5"/>
      </fieldsUsage>
    </cacheHierarchy>
    <cacheHierarchy uniqueName="[SCSI Status].[SCSI Code]" caption="SCSI Code" attribute="1" defaultMemberUniqueName="[SCSI Status].[SCSI Code].[All]" allUniqueName="[SCSI Status].[SCSI Code].[All]" dimensionUniqueName="[SCSI Status]" displayFolder="" count="0" memberValueDatatype="130" unbalanced="0"/>
    <cacheHierarchy uniqueName="[SCSI Status].[SCSI Code Meaning]" caption="SCSI Code Meaning" attribute="1" defaultMemberUniqueName="[SCSI Status].[SCSI Code Meaning].[All]" allUniqueName="[SCSI Status].[SCSI Code Meaning].[All]" dimensionUniqueName="[SCSI Status]" displayFolder="" count="0" memberValueDatatype="130" unbalanced="0"/>
    <cacheHierarchy uniqueName="[SRB Status].[SRB Command]" caption="SRB Command" attribute="1" defaultMemberUniqueName="[SRB Status].[SRB Command].[All]" allUniqueName="[SRB Status].[SRB Command].[All]" dimensionUniqueName="[SRB Status]" displayFolder="" count="0" memberValueDatatype="130" unbalanced="0"/>
    <cacheHierarchy uniqueName="[SRB Status].[SRB Code]" caption="SRB Code" attribute="1" defaultMemberUniqueName="[SRB Status].[SRB Code].[All]" allUniqueName="[SRB Status].[SRB Code].[All]" dimensionUniqueName="[SRB Status]" displayFolder="" count="0" memberValueDatatype="130" unbalanced="0"/>
    <cacheHierarchy uniqueName="[Measures].[__XL_Count processed-xperf]" caption="__XL_Count processed-xperf" measure="1" displayFolder="" measureGroup="processed-xperf" count="0" hidden="1"/>
    <cacheHierarchy uniqueName="[Measures].[__XL_Count Table1]" caption="__XL_Count Table1" measure="1" displayFolder="" measureGroup="commands" count="0" hidden="1"/>
    <cacheHierarchy uniqueName="[Measures].[__XL_Count SCSI Status]" caption="__XL_Count SCSI Status" measure="1" displayFolder="" measureGroup="SCSI Status" count="0" hidden="1"/>
    <cacheHierarchy uniqueName="[Measures].[__XL_Count SRB Status]" caption="__XL_Count SRB Status" measure="1" displayFolder="" measureGroup="SRB Status" count="0" hidden="1"/>
    <cacheHierarchy uniqueName="[Measures].[__No measures defined]" caption="__No measures defined" measure="1" displayFolder="" count="0" hidden="1"/>
    <cacheHierarchy uniqueName="[Measures].[Sum of Request Duration (ms)]" caption="Sum of Request Duration (ms)" measure="1" displayFolder="" measureGroup="processed-xperf" count="0" hidden="1">
      <extLst>
        <ext xmlns:x15="http://schemas.microsoft.com/office/spreadsheetml/2010/11/main" uri="{B97F6D7D-B522-45F9-BDA1-12C45D357490}">
          <x15:cacheHierarchy aggregatedColumn="19"/>
        </ext>
      </extLst>
    </cacheHierarchy>
    <cacheHierarchy uniqueName="[Measures].[Average of Request Duration (ms)]" caption="Average of Request Duration (ms)" measure="1" displayFolder="" measureGroup="processed-xperf" count="0" oneField="1" hidden="1">
      <fieldsUsage count="1">
        <fieldUsage x="0"/>
      </fieldsUsage>
      <extLst>
        <ext xmlns:x15="http://schemas.microsoft.com/office/spreadsheetml/2010/11/main" uri="{B97F6D7D-B522-45F9-BDA1-12C45D357490}">
          <x15:cacheHierarchy aggregatedColumn="19"/>
        </ext>
      </extLst>
    </cacheHierarchy>
    <cacheHierarchy uniqueName="[Measures].[Max of Request Duration (ms)]" caption="Max of Request Duration (ms)" measure="1" displayFolder="" measureGroup="processed-xperf" count="0" hidden="1">
      <extLst>
        <ext xmlns:x15="http://schemas.microsoft.com/office/spreadsheetml/2010/11/main" uri="{B97F6D7D-B522-45F9-BDA1-12C45D357490}">
          <x15:cacheHierarchy aggregatedColumn="19"/>
        </ext>
      </extLst>
    </cacheHierarchy>
  </cacheHierarchies>
  <kpis count="0"/>
  <dimensions count="5">
    <dimension name="commands" uniqueName="[commands]" caption="commands"/>
    <dimension measure="1" name="Measures" uniqueName="[Measures]" caption="Measures"/>
    <dimension name="processed-xperf" uniqueName="[processed-xperf]" caption="processed-xperf"/>
    <dimension name="SCSI Status" uniqueName="[SCSI Status]" caption="SCSI Status"/>
    <dimension name="SRB Status" uniqueName="[SRB Status]" caption="SRB Status"/>
  </dimensions>
  <measureGroups count="4">
    <measureGroup name="commands" caption="commands"/>
    <measureGroup name="processed-xperf" caption="processed-xperf"/>
    <measureGroup name="SCSI Status" caption="SCSI Status"/>
    <measureGroup name="SRB Status" caption="SRB Status"/>
  </measureGroups>
  <maps count="7">
    <map measureGroup="0" dimension="0"/>
    <map measureGroup="1" dimension="0"/>
    <map measureGroup="1" dimension="2"/>
    <map measureGroup="1" dimension="3"/>
    <map measureGroup="1" dimension="4"/>
    <map measureGroup="2" dimension="3"/>
    <map measureGroup="3" dimension="4"/>
  </maps>
  <extLst>
    <ext xmlns:x14="http://schemas.microsoft.com/office/spreadsheetml/2009/9/main" uri="{725AE2AE-9491-48be-B2B4-4EB974FC3084}">
      <x14:pivotCacheDefinition pivotCacheId="1" supportSubqueryNonVisual="1" supportSubqueryCalcMem="1" supportAddCalcMems="1"/>
    </ext>
    <ext xmlns:x15="http://schemas.microsoft.com/office/spreadsheetml/2010/11/main" uri="{ABF5C744-AB39-4b91-8756-CFA1BBC848D5}">
      <x15:pivotCacheIdVersion cacheIdSupportedVersion="6" cacheIdCreatedVersion="6"/>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FFFF-FFFF00000000}" name="PivotChartTable1" cacheId="5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6:B6" firstHeaderRow="1" firstDataRow="1" firstDataCol="1" rowPageCount="4" colPageCount="1"/>
  <pivotFields count="6">
    <pivotField dataField="1" showAll="0"/>
    <pivotField axis="axisRow" allDrilled="1" showAll="0" dataSourceSort="1" defaultAttributeDrillState="1">
      <items count="16">
        <item x="0"/>
        <item x="1"/>
        <item x="2"/>
        <item x="3"/>
        <item x="4"/>
        <item x="5"/>
        <item x="6"/>
        <item x="7"/>
        <item x="8"/>
        <item x="9"/>
        <item x="10"/>
        <item x="11"/>
        <item x="12"/>
        <item x="13"/>
        <item x="14"/>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s>
  <rowFields count="1">
    <field x="1"/>
  </rowFields>
  <pageFields count="4">
    <pageField fld="3" hier="12" name="[processed-xperf].[LUN].[All]" cap="All"/>
    <pageField fld="2" hier="18" name="[processed-xperf].[SCSI Command].[All]" cap="All"/>
    <pageField fld="4" hier="24" name="[processed-xperf].[SCSI Status].[All]" cap="All"/>
    <pageField fld="5" hier="26" name="[processed-xperf].[SRB Status].[All]" cap="All"/>
  </pageFields>
  <dataFields count="1">
    <dataField name="Average of Request Duration (ms)" fld="0" subtotal="average" baseField="0" baseItem="1"/>
  </dataFields>
  <chartFormats count="1">
    <chartFormat chart="0" format="3" series="1">
      <pivotArea type="data" outline="0" fieldPosition="0">
        <references count="1">
          <reference field="4294967294" count="1" selected="0">
            <x v="0"/>
          </reference>
        </references>
      </pivotArea>
    </chartFormat>
  </chartFormats>
  <pivotHierarchies count="3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rowHierarchiesUsage count="1">
    <rowHierarchyUsage hierarchyUsage="3"/>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cessed-xperf]"/>
      </x15:pivotTableUISettings>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FFFF-FFFF01000000}" name="PivotChartTable2" cacheId="47"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
  <location ref="A5:C5" firstHeaderRow="0" firstDataRow="1" firstDataCol="1" rowPageCount="3" colPageCount="1"/>
  <pivotFields count="6">
    <pivotField axis="axisRow" allDrilled="1" showAll="0" dataSourceSort="1" defaultAttributeDrillState="1">
      <items count="2">
        <item x="0"/>
        <item t="default"/>
      </items>
    </pivotField>
    <pivotField axis="axisPage" allDrilled="1" showAll="0" dataSourceSort="1" defaultAttributeDrillState="1">
      <items count="1">
        <item t="default"/>
      </items>
    </pivotField>
    <pivotField dataField="1" showAll="0"/>
    <pivotField dataField="1" showAll="0"/>
    <pivotField axis="axisPage" allDrilled="1" showAll="0" dataSourceSort="1" defaultAttributeDrillState="1">
      <items count="1">
        <item t="default"/>
      </items>
    </pivotField>
    <pivotField axis="axisPage" allDrilled="1" showAll="0" dataSourceSort="1" defaultAttributeDrillState="1">
      <items count="1">
        <item t="default"/>
      </items>
    </pivotField>
  </pivotFields>
  <rowFields count="1">
    <field x="0"/>
  </rowFields>
  <colFields count="1">
    <field x="-2"/>
  </colFields>
  <colItems count="2">
    <i>
      <x/>
    </i>
    <i i="1">
      <x v="1"/>
    </i>
  </colItems>
  <pageFields count="3">
    <pageField fld="1" hier="18" name="[processed-xperf].[SCSI Command].[All]" cap="All"/>
    <pageField fld="4" hier="24" name="[processed-xperf].[SCSI Status].[All]" cap="All"/>
    <pageField fld="5" hier="26" name="[processed-xperf].[SRB Status].[All]" cap="All"/>
  </pageFields>
  <dataFields count="2">
    <dataField name="Max of Request Duration (ms)" fld="2" subtotal="max" baseField="0" baseItem="3"/>
    <dataField name="Average of Request Duration (ms)2" fld="3" subtotal="average" baseField="0" baseItem="3"/>
  </dataFields>
  <chartFormats count="2">
    <chartFormat chart="0" format="2" series="1">
      <pivotArea type="data" outline="0" fieldPosition="0">
        <references count="1">
          <reference field="4294967294" count="1" selected="0">
            <x v="0"/>
          </reference>
        </references>
      </pivotArea>
    </chartFormat>
    <chartFormat chart="0" format="3" series="1">
      <pivotArea type="data" outline="0" fieldPosition="0">
        <references count="1">
          <reference field="4294967294" count="1" selected="0">
            <x v="1"/>
          </reference>
        </references>
      </pivotArea>
    </chartFormat>
  </chartFormats>
  <pivotHierarchies count="3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rowHierarchiesUsage count="1">
    <rowHierarchyUsage hierarchyUsage="1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cessed-xperf]"/>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4" cacheId="53" applyNumberFormats="0" applyBorderFormats="0" applyFontFormats="0" applyPatternFormats="0" applyAlignmentFormats="0" applyWidthHeightFormats="1" dataCaption="Values" tag="6d1f2b62-15f6-4fb5-a915-c44d88d9e1d3" updatedVersion="6" minRefreshableVersion="3" useAutoFormatting="1" subtotalHiddenItems="1" itemPrintTitles="1" createdVersion="6" indent="0" outline="1" outlineData="1" multipleFieldFilters="0" rowHeaderCaption="LUN">
  <location ref="K7:M7" firstHeaderRow="0" firstDataRow="1" firstDataCol="1" rowPageCount="3" colPageCount="1"/>
  <pivotFields count="6">
    <pivotField axis="axisRow" allDrilled="1" showAll="0" dataSourceSort="1" defaultAttributeDrillState="1">
      <items count="2">
        <item x="0"/>
        <item t="default"/>
      </items>
    </pivotField>
    <pivotField dataField="1" showAll="0"/>
    <pivotField dataField="1" showAll="0"/>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s>
  <rowFields count="1">
    <field x="0"/>
  </rowFields>
  <colFields count="1">
    <field x="-2"/>
  </colFields>
  <colItems count="2">
    <i>
      <x/>
    </i>
    <i i="1">
      <x v="1"/>
    </i>
  </colItems>
  <pageFields count="3">
    <pageField fld="3" hier="18" name="[processed-xperf].[SCSI Command].[All]" cap="All"/>
    <pageField fld="4" hier="24" name="[processed-xperf].[SCSI Status].[All]" cap="All"/>
    <pageField fld="5" hier="26" name="[processed-xperf].[SRB Status].[All]" cap="All"/>
  </pageFields>
  <dataFields count="2">
    <dataField name="Average of Request Duration (ms)" fld="1" subtotal="average" baseField="0" baseItem="0" numFmtId="1"/>
    <dataField name="Max of Request Duration (ms)" fld="2" subtotal="max" baseField="0" baseItem="0" numFmtId="1"/>
  </dataFields>
  <formats count="10">
    <format dxfId="65">
      <pivotArea dataOnly="0" labelOnly="1" outline="0" axis="axisValues" fieldPosition="0"/>
    </format>
    <format dxfId="64">
      <pivotArea dataOnly="0" labelOnly="1" outline="0" axis="axisValues" fieldPosition="0"/>
    </format>
    <format dxfId="63">
      <pivotArea outline="0" fieldPosition="0">
        <references count="1">
          <reference field="4294967294" count="1">
            <x v="0"/>
          </reference>
        </references>
      </pivotArea>
    </format>
    <format dxfId="62">
      <pivotArea outline="0" fieldPosition="0">
        <references count="1">
          <reference field="4294967294" count="1">
            <x v="0"/>
          </reference>
        </references>
      </pivotArea>
    </format>
    <format dxfId="61">
      <pivotArea outline="0" fieldPosition="0">
        <references count="1">
          <reference field="4294967294" count="1">
            <x v="1"/>
          </reference>
        </references>
      </pivotArea>
    </format>
    <format dxfId="60">
      <pivotArea outline="0" fieldPosition="0">
        <references count="1">
          <reference field="4294967294" count="1">
            <x v="1"/>
          </reference>
        </references>
      </pivotArea>
    </format>
    <format dxfId="59">
      <pivotArea field="0" type="button" dataOnly="0" labelOnly="1" outline="0" axis="axisRow" fieldPosition="0"/>
    </format>
    <format dxfId="58">
      <pivotArea dataOnly="0" labelOnly="1" outline="0" fieldPosition="0">
        <references count="1">
          <reference field="4294967294" count="1">
            <x v="0"/>
          </reference>
        </references>
      </pivotArea>
    </format>
    <format dxfId="57">
      <pivotArea outline="0" fieldPosition="0">
        <references count="1">
          <reference field="4294967294" count="1">
            <x v="0"/>
          </reference>
        </references>
      </pivotArea>
    </format>
    <format dxfId="56">
      <pivotArea outline="0" fieldPosition="0">
        <references count="1">
          <reference field="4294967294" count="1">
            <x v="1"/>
          </reference>
        </references>
      </pivotArea>
    </format>
  </formats>
  <pivotHierarchies count="3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1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cessed-xperf]"/>
      </x15:pivotTableUISettings>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UN" xr10:uid="{00000000-0013-0000-FFFF-FFFF01000000}" sourceName="[processed-xperf].[LUN]">
  <pivotTables>
    <pivotTable tabId="1" name="PivotTable4"/>
  </pivotTables>
  <data>
    <olap pivotCacheId="70">
      <levels count="2">
        <level uniqueName="[processed-xperf].[LUN].[(All)]" sourceCaption="(All)" count="0"/>
        <level uniqueName="[processed-xperf].[LUN].[LUN]" sourceCaption="LUN" count="0"/>
      </levels>
      <selections count="1">
        <selection n="[processed-xperf].[LUN].[All]"/>
      </selections>
    </olap>
  </data>
  <extLst>
    <x:ext xmlns:x15="http://schemas.microsoft.com/office/spreadsheetml/2010/11/main" uri="{03082B11-2C62-411c-B77F-237D8FCFBE4C}">
      <x15:slicerCachePivotTables>
        <pivotTable tabId="4294967295" name="PivotChartTable2"/>
        <pivotTable tabId="4294967295" name="PivotChartTable1"/>
      </x15:slicerCachePivotTables>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UN" xr10:uid="{00000000-0014-0000-FFFF-FFFF01000000}" cache="Slicer_LUN" caption="LUN"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C137" totalsRowShown="0" headerRowDxfId="55" dataDxfId="54">
  <autoFilter ref="A5:C137" xr:uid="{00000000-0009-0000-0100-000001000000}"/>
  <tableColumns count="3">
    <tableColumn id="1" xr3:uid="{00000000-0010-0000-0000-000001000000}" name="Code" dataDxfId="53"/>
    <tableColumn id="2" xr3:uid="{00000000-0010-0000-0000-000002000000}" name="Command" dataDxfId="52"/>
    <tableColumn id="3" xr3:uid="{00000000-0010-0000-0000-000003000000}" name="Code in decimal" dataDxfId="51">
      <calculatedColumnFormula>HEX2DEC(A6)</calculatedColumnFormula>
    </tableColumn>
  </tableColumns>
  <tableStyleInfo name="TableStyleMedium2 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19BCA4D-6797-4A02-9394-62B94919F5EE}" name="Table5" displayName="Table5" ref="A7:B36" totalsRowShown="0">
  <autoFilter ref="A7:B36" xr:uid="{2330F96E-F490-4B48-AD1B-B8139833EB05}"/>
  <tableColumns count="2">
    <tableColumn id="1" xr3:uid="{43694FC1-659B-4ED6-A2C3-301A00F26005}" name="SRB Command"/>
    <tableColumn id="2" xr3:uid="{566E19E7-D97F-4FC3-91EE-6741CC6B9EFE}" name="SRB Code"/>
  </tableColumns>
  <tableStyleInfo name="TableStyleMedium2 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78270AC-55B3-49B9-BE73-D54FA1A1C7EE}" name="Table2" displayName="Table2" ref="A5:B16" totalsRowShown="0">
  <autoFilter ref="A5:B16" xr:uid="{90406174-E77A-4B54-9454-828D31C66070}"/>
  <tableColumns count="2">
    <tableColumn id="1" xr3:uid="{A41FBD77-4285-4CDA-81C9-53BE99A6002A}" name="SCSI Code" dataDxfId="50"/>
    <tableColumn id="2" xr3:uid="{0709301D-D13B-4051-812C-00D1539FE62B}" name="SCSI Code Meaning"/>
  </tableColumns>
  <tableStyleInfo name="TableStyleMedium2 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Parameters" displayName="Parameters" ref="A1:B2" totalsRowShown="0">
  <autoFilter ref="A1:B2" xr:uid="{00000000-0009-0000-0100-000003000000}"/>
  <tableColumns count="2">
    <tableColumn id="1" xr3:uid="{00000000-0010-0000-0100-000001000000}" name="Parameter"/>
    <tableColumn id="2" xr3:uid="{00000000-0010-0000-0100-000002000000}" name="Value">
      <calculatedColumnFormula>LEFT(CELL("filename",B2),FIND("[",CELL("filename",B2),1)-1)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3.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en.wikipedia.org/wiki/Trim_(computing)" TargetMode="External"/><Relationship Id="rId1" Type="http://schemas.openxmlformats.org/officeDocument/2006/relationships/hyperlink" Target="http://en.wikipedia.org/wiki/SCSI_command" TargetMode="Externa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printerSettings" Target="../printerSettings/printerSettings3.bin"/><Relationship Id="rId1" Type="http://schemas.openxmlformats.org/officeDocument/2006/relationships/hyperlink" Target="https://en.wikipedia.org/wiki/SCSI_Status_Code" TargetMode="Externa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30"/>
  <sheetViews>
    <sheetView tabSelected="1" workbookViewId="0">
      <selection activeCell="A2" sqref="A2"/>
    </sheetView>
  </sheetViews>
  <sheetFormatPr defaultRowHeight="15" x14ac:dyDescent="0.25"/>
  <cols>
    <col min="4" max="4" width="16.28515625" bestFit="1" customWidth="1"/>
    <col min="5" max="10" width="16.28515625" customWidth="1"/>
    <col min="11" max="11" width="14.28515625" customWidth="1"/>
    <col min="12" max="12" width="31.5703125" customWidth="1"/>
    <col min="13" max="13" width="28" customWidth="1"/>
    <col min="14" max="29" width="16.28515625" customWidth="1"/>
    <col min="30" max="30" width="11.28515625" customWidth="1"/>
    <col min="31" max="31" width="7.85546875" customWidth="1"/>
    <col min="32" max="32" width="13.85546875" customWidth="1"/>
    <col min="33" max="33" width="7.85546875" customWidth="1"/>
    <col min="34" max="34" width="13.85546875" bestFit="1" customWidth="1"/>
    <col min="35" max="35" width="7.85546875" customWidth="1"/>
    <col min="36" max="36" width="13.85546875" bestFit="1" customWidth="1"/>
    <col min="37" max="37" width="7.85546875" customWidth="1"/>
    <col min="38" max="38" width="13.85546875" bestFit="1" customWidth="1"/>
    <col min="39" max="39" width="7.85546875" customWidth="1"/>
    <col min="40" max="40" width="13.85546875" bestFit="1" customWidth="1"/>
    <col min="41" max="41" width="7.85546875" customWidth="1"/>
    <col min="42" max="42" width="13.85546875" bestFit="1" customWidth="1"/>
    <col min="43" max="43" width="7.85546875" customWidth="1"/>
    <col min="44" max="44" width="13.85546875" bestFit="1" customWidth="1"/>
    <col min="45" max="45" width="7.85546875" customWidth="1"/>
    <col min="46" max="46" width="13.85546875" bestFit="1" customWidth="1"/>
    <col min="47" max="47" width="7.85546875" customWidth="1"/>
    <col min="48" max="48" width="13.85546875" bestFit="1" customWidth="1"/>
    <col min="49" max="49" width="7.85546875" customWidth="1"/>
    <col min="50" max="50" width="13.85546875" bestFit="1" customWidth="1"/>
    <col min="51" max="51" width="7.85546875" customWidth="1"/>
    <col min="52" max="52" width="13.85546875" bestFit="1" customWidth="1"/>
    <col min="53" max="53" width="7.85546875" customWidth="1"/>
    <col min="54" max="54" width="13.85546875" bestFit="1" customWidth="1"/>
    <col min="55" max="55" width="7.85546875" customWidth="1"/>
    <col min="56" max="57" width="11.28515625" customWidth="1"/>
    <col min="58" max="58" width="11.28515625" bestFit="1" customWidth="1"/>
  </cols>
  <sheetData>
    <row r="1" spans="1:58" s="9" customFormat="1" ht="31.5" x14ac:dyDescent="0.5">
      <c r="A1" s="10" t="s">
        <v>210</v>
      </c>
    </row>
    <row r="2" spans="1:58" s="11" customFormat="1" x14ac:dyDescent="0.25"/>
    <row r="3" spans="1:58" s="11" customFormat="1" x14ac:dyDescent="0.25">
      <c r="G3"/>
      <c r="H3"/>
      <c r="I3"/>
      <c r="J3"/>
      <c r="K3" s="12" t="s">
        <v>214</v>
      </c>
      <c r="L3" t="s" vm="1">
        <v>213</v>
      </c>
      <c r="N3"/>
      <c r="O3" s="16" t="s">
        <v>215</v>
      </c>
      <c r="P3" s="15"/>
      <c r="Q3" s="15"/>
      <c r="R3" s="15"/>
      <c r="S3" s="15"/>
      <c r="T3" s="15"/>
      <c r="U3"/>
      <c r="V3"/>
      <c r="W3"/>
      <c r="X3"/>
      <c r="Y3"/>
      <c r="Z3"/>
      <c r="AA3"/>
      <c r="AB3"/>
      <c r="AC3"/>
      <c r="AD3"/>
      <c r="AE3"/>
      <c r="AF3"/>
      <c r="AG3"/>
      <c r="AH3"/>
      <c r="AI3"/>
      <c r="AJ3"/>
      <c r="AK3"/>
      <c r="AL3"/>
      <c r="AM3"/>
      <c r="AN3"/>
      <c r="AO3"/>
      <c r="AP3"/>
      <c r="AQ3"/>
      <c r="AR3"/>
      <c r="AS3"/>
      <c r="AT3"/>
      <c r="AU3"/>
      <c r="AV3"/>
      <c r="AW3"/>
      <c r="AX3"/>
      <c r="AY3"/>
      <c r="AZ3"/>
      <c r="BA3"/>
      <c r="BB3"/>
      <c r="BC3"/>
      <c r="BD3"/>
      <c r="BE3"/>
      <c r="BF3"/>
    </row>
    <row r="4" spans="1:58" x14ac:dyDescent="0.25">
      <c r="A4" s="18" t="s">
        <v>220</v>
      </c>
      <c r="K4" s="12" t="s">
        <v>249</v>
      </c>
      <c r="L4" t="s" vm="2">
        <v>213</v>
      </c>
      <c r="M4" s="11"/>
    </row>
    <row r="5" spans="1:58" x14ac:dyDescent="0.25">
      <c r="A5" t="s">
        <v>221</v>
      </c>
      <c r="K5" s="12" t="s">
        <v>303</v>
      </c>
      <c r="L5" t="s" vm="3">
        <v>213</v>
      </c>
    </row>
    <row r="6" spans="1:58" x14ac:dyDescent="0.25">
      <c r="A6" t="s">
        <v>222</v>
      </c>
    </row>
    <row r="7" spans="1:58" x14ac:dyDescent="0.25">
      <c r="A7" t="s">
        <v>223</v>
      </c>
      <c r="K7" s="12" t="s">
        <v>219</v>
      </c>
      <c r="L7" s="17" t="s">
        <v>211</v>
      </c>
      <c r="M7" t="s">
        <v>212</v>
      </c>
    </row>
    <row r="21" spans="12:12" x14ac:dyDescent="0.25">
      <c r="L21" s="13"/>
    </row>
    <row r="22" spans="12:12" x14ac:dyDescent="0.25">
      <c r="L22" s="13"/>
    </row>
    <row r="23" spans="12:12" x14ac:dyDescent="0.25">
      <c r="L23" s="13"/>
    </row>
    <row r="24" spans="12:12" x14ac:dyDescent="0.25">
      <c r="L24" s="13"/>
    </row>
    <row r="25" spans="12:12" x14ac:dyDescent="0.25">
      <c r="L25" s="13"/>
    </row>
    <row r="26" spans="12:12" x14ac:dyDescent="0.25">
      <c r="L26" s="13"/>
    </row>
    <row r="27" spans="12:12" x14ac:dyDescent="0.25">
      <c r="L27" s="13"/>
    </row>
    <row r="28" spans="12:12" x14ac:dyDescent="0.25">
      <c r="L28" s="13"/>
    </row>
    <row r="29" spans="12:12" x14ac:dyDescent="0.25">
      <c r="L29" s="13"/>
    </row>
    <row r="30" spans="12:12" x14ac:dyDescent="0.25">
      <c r="L30" s="14"/>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7"/>
  <sheetViews>
    <sheetView workbookViewId="0">
      <selection activeCell="A2" sqref="A2"/>
    </sheetView>
  </sheetViews>
  <sheetFormatPr defaultRowHeight="15" x14ac:dyDescent="0.25"/>
  <cols>
    <col min="2" max="2" width="36" customWidth="1"/>
    <col min="3" max="3" width="39" customWidth="1"/>
  </cols>
  <sheetData>
    <row r="1" spans="1:3" x14ac:dyDescent="0.25">
      <c r="A1" s="1" t="s">
        <v>0</v>
      </c>
      <c r="B1" s="2"/>
      <c r="C1" s="2"/>
    </row>
    <row r="2" spans="1:3" x14ac:dyDescent="0.25">
      <c r="A2" s="2"/>
      <c r="B2" s="2"/>
      <c r="C2" s="2"/>
    </row>
    <row r="3" spans="1:3" x14ac:dyDescent="0.25">
      <c r="A3" s="2" t="s">
        <v>1</v>
      </c>
      <c r="B3" s="2"/>
      <c r="C3" s="2"/>
    </row>
    <row r="4" spans="1:3" x14ac:dyDescent="0.25">
      <c r="A4" s="2"/>
      <c r="B4" s="2"/>
      <c r="C4" s="2"/>
    </row>
    <row r="5" spans="1:3" x14ac:dyDescent="0.25">
      <c r="A5" s="3" t="s">
        <v>2</v>
      </c>
      <c r="B5" s="3" t="s">
        <v>3</v>
      </c>
      <c r="C5" s="6" t="s">
        <v>4</v>
      </c>
    </row>
    <row r="6" spans="1:3" x14ac:dyDescent="0.25">
      <c r="A6" s="7">
        <v>0</v>
      </c>
      <c r="B6" s="4" t="s">
        <v>5</v>
      </c>
      <c r="C6" s="8">
        <f>HEX2DEC(A6)</f>
        <v>0</v>
      </c>
    </row>
    <row r="7" spans="1:3" x14ac:dyDescent="0.25">
      <c r="A7" s="7">
        <v>1</v>
      </c>
      <c r="B7" s="4" t="s">
        <v>6</v>
      </c>
      <c r="C7" s="8">
        <f t="shared" ref="C7:C70" si="0">HEX2DEC(A7)</f>
        <v>1</v>
      </c>
    </row>
    <row r="8" spans="1:3" x14ac:dyDescent="0.25">
      <c r="A8" s="7">
        <v>3</v>
      </c>
      <c r="B8" s="4" t="s">
        <v>7</v>
      </c>
      <c r="C8" s="8">
        <f t="shared" si="0"/>
        <v>3</v>
      </c>
    </row>
    <row r="9" spans="1:3" x14ac:dyDescent="0.25">
      <c r="A9" s="7">
        <v>4</v>
      </c>
      <c r="B9" s="4" t="s">
        <v>8</v>
      </c>
      <c r="C9" s="8">
        <f t="shared" si="0"/>
        <v>4</v>
      </c>
    </row>
    <row r="10" spans="1:3" x14ac:dyDescent="0.25">
      <c r="A10" s="7">
        <v>5</v>
      </c>
      <c r="B10" s="4" t="s">
        <v>9</v>
      </c>
      <c r="C10" s="8">
        <f t="shared" si="0"/>
        <v>5</v>
      </c>
    </row>
    <row r="11" spans="1:3" x14ac:dyDescent="0.25">
      <c r="A11" s="7">
        <v>7</v>
      </c>
      <c r="B11" s="4" t="s">
        <v>10</v>
      </c>
      <c r="C11" s="8">
        <f t="shared" si="0"/>
        <v>7</v>
      </c>
    </row>
    <row r="12" spans="1:3" x14ac:dyDescent="0.25">
      <c r="A12" s="7">
        <v>8</v>
      </c>
      <c r="B12" s="4" t="s">
        <v>11</v>
      </c>
      <c r="C12" s="8">
        <f t="shared" si="0"/>
        <v>8</v>
      </c>
    </row>
    <row r="13" spans="1:3" x14ac:dyDescent="0.25">
      <c r="A13" s="7" t="s">
        <v>12</v>
      </c>
      <c r="B13" s="4" t="s">
        <v>13</v>
      </c>
      <c r="C13" s="8">
        <f t="shared" si="0"/>
        <v>10</v>
      </c>
    </row>
    <row r="14" spans="1:3" x14ac:dyDescent="0.25">
      <c r="A14" s="7" t="s">
        <v>14</v>
      </c>
      <c r="B14" s="4" t="s">
        <v>15</v>
      </c>
      <c r="C14" s="8">
        <f t="shared" si="0"/>
        <v>11</v>
      </c>
    </row>
    <row r="15" spans="1:3" x14ac:dyDescent="0.25">
      <c r="A15" s="7" t="s">
        <v>16</v>
      </c>
      <c r="B15" s="4" t="s">
        <v>17</v>
      </c>
      <c r="C15" s="8">
        <f t="shared" si="0"/>
        <v>15</v>
      </c>
    </row>
    <row r="16" spans="1:3" x14ac:dyDescent="0.25">
      <c r="A16" s="7">
        <v>10</v>
      </c>
      <c r="B16" s="4" t="s">
        <v>18</v>
      </c>
      <c r="C16" s="8">
        <f t="shared" si="0"/>
        <v>16</v>
      </c>
    </row>
    <row r="17" spans="1:3" x14ac:dyDescent="0.25">
      <c r="A17" s="7">
        <v>11</v>
      </c>
      <c r="B17" s="4" t="s">
        <v>19</v>
      </c>
      <c r="C17" s="8">
        <f t="shared" si="0"/>
        <v>17</v>
      </c>
    </row>
    <row r="18" spans="1:3" x14ac:dyDescent="0.25">
      <c r="A18" s="7">
        <v>12</v>
      </c>
      <c r="B18" s="4" t="s">
        <v>20</v>
      </c>
      <c r="C18" s="8">
        <f t="shared" si="0"/>
        <v>18</v>
      </c>
    </row>
    <row r="19" spans="1:3" x14ac:dyDescent="0.25">
      <c r="A19" s="7">
        <v>13</v>
      </c>
      <c r="B19" s="4" t="s">
        <v>21</v>
      </c>
      <c r="C19" s="8">
        <f t="shared" si="0"/>
        <v>19</v>
      </c>
    </row>
    <row r="20" spans="1:3" x14ac:dyDescent="0.25">
      <c r="A20" s="7">
        <v>14</v>
      </c>
      <c r="B20" s="4" t="s">
        <v>22</v>
      </c>
      <c r="C20" s="8">
        <f t="shared" si="0"/>
        <v>20</v>
      </c>
    </row>
    <row r="21" spans="1:3" x14ac:dyDescent="0.25">
      <c r="A21" s="7">
        <v>15</v>
      </c>
      <c r="B21" s="4" t="s">
        <v>23</v>
      </c>
      <c r="C21" s="8">
        <f t="shared" si="0"/>
        <v>21</v>
      </c>
    </row>
    <row r="22" spans="1:3" x14ac:dyDescent="0.25">
      <c r="A22" s="7">
        <v>16</v>
      </c>
      <c r="B22" s="4" t="s">
        <v>24</v>
      </c>
      <c r="C22" s="8">
        <f t="shared" si="0"/>
        <v>22</v>
      </c>
    </row>
    <row r="23" spans="1:3" x14ac:dyDescent="0.25">
      <c r="A23" s="7">
        <v>17</v>
      </c>
      <c r="B23" s="4" t="s">
        <v>25</v>
      </c>
      <c r="C23" s="8">
        <f t="shared" si="0"/>
        <v>23</v>
      </c>
    </row>
    <row r="24" spans="1:3" x14ac:dyDescent="0.25">
      <c r="A24" s="7">
        <v>18</v>
      </c>
      <c r="B24" s="4" t="s">
        <v>26</v>
      </c>
      <c r="C24" s="8">
        <f t="shared" si="0"/>
        <v>24</v>
      </c>
    </row>
    <row r="25" spans="1:3" x14ac:dyDescent="0.25">
      <c r="A25" s="7">
        <v>19</v>
      </c>
      <c r="B25" s="4" t="s">
        <v>27</v>
      </c>
      <c r="C25" s="8">
        <f t="shared" si="0"/>
        <v>25</v>
      </c>
    </row>
    <row r="26" spans="1:3" x14ac:dyDescent="0.25">
      <c r="A26" s="7" t="s">
        <v>28</v>
      </c>
      <c r="B26" s="4" t="s">
        <v>29</v>
      </c>
      <c r="C26" s="8">
        <f t="shared" si="0"/>
        <v>26</v>
      </c>
    </row>
    <row r="27" spans="1:3" x14ac:dyDescent="0.25">
      <c r="A27" s="7" t="s">
        <v>30</v>
      </c>
      <c r="B27" s="4" t="s">
        <v>31</v>
      </c>
      <c r="C27" s="8">
        <f t="shared" si="0"/>
        <v>27</v>
      </c>
    </row>
    <row r="28" spans="1:3" x14ac:dyDescent="0.25">
      <c r="A28" s="7" t="s">
        <v>32</v>
      </c>
      <c r="B28" s="4" t="s">
        <v>33</v>
      </c>
      <c r="C28" s="8">
        <f t="shared" si="0"/>
        <v>28</v>
      </c>
    </row>
    <row r="29" spans="1:3" x14ac:dyDescent="0.25">
      <c r="A29" s="7" t="s">
        <v>34</v>
      </c>
      <c r="B29" s="4" t="s">
        <v>35</v>
      </c>
      <c r="C29" s="8">
        <f t="shared" si="0"/>
        <v>29</v>
      </c>
    </row>
    <row r="30" spans="1:3" x14ac:dyDescent="0.25">
      <c r="A30" s="7" t="s">
        <v>36</v>
      </c>
      <c r="B30" s="4" t="s">
        <v>37</v>
      </c>
      <c r="C30" s="8">
        <f t="shared" si="0"/>
        <v>30</v>
      </c>
    </row>
    <row r="31" spans="1:3" x14ac:dyDescent="0.25">
      <c r="A31" s="7">
        <v>23</v>
      </c>
      <c r="B31" s="4" t="s">
        <v>38</v>
      </c>
      <c r="C31" s="8">
        <f t="shared" si="0"/>
        <v>35</v>
      </c>
    </row>
    <row r="32" spans="1:3" x14ac:dyDescent="0.25">
      <c r="A32" s="7">
        <v>25</v>
      </c>
      <c r="B32" s="4" t="s">
        <v>39</v>
      </c>
      <c r="C32" s="8">
        <f t="shared" si="0"/>
        <v>37</v>
      </c>
    </row>
    <row r="33" spans="1:3" x14ac:dyDescent="0.25">
      <c r="A33" s="7">
        <v>28</v>
      </c>
      <c r="B33" s="4" t="s">
        <v>40</v>
      </c>
      <c r="C33" s="8">
        <f t="shared" si="0"/>
        <v>40</v>
      </c>
    </row>
    <row r="34" spans="1:3" x14ac:dyDescent="0.25">
      <c r="A34" s="7">
        <v>29</v>
      </c>
      <c r="B34" s="4" t="s">
        <v>41</v>
      </c>
      <c r="C34" s="8">
        <f t="shared" si="0"/>
        <v>41</v>
      </c>
    </row>
    <row r="35" spans="1:3" x14ac:dyDescent="0.25">
      <c r="A35" s="7" t="s">
        <v>42</v>
      </c>
      <c r="B35" s="4" t="s">
        <v>43</v>
      </c>
      <c r="C35" s="8">
        <f t="shared" si="0"/>
        <v>42</v>
      </c>
    </row>
    <row r="36" spans="1:3" x14ac:dyDescent="0.25">
      <c r="A36" s="7" t="s">
        <v>44</v>
      </c>
      <c r="B36" s="4" t="s">
        <v>45</v>
      </c>
      <c r="C36" s="8">
        <f t="shared" si="0"/>
        <v>43</v>
      </c>
    </row>
    <row r="37" spans="1:3" x14ac:dyDescent="0.25">
      <c r="A37" s="7" t="s">
        <v>46</v>
      </c>
      <c r="B37" s="4" t="s">
        <v>47</v>
      </c>
      <c r="C37" s="8">
        <f t="shared" si="0"/>
        <v>44</v>
      </c>
    </row>
    <row r="38" spans="1:3" x14ac:dyDescent="0.25">
      <c r="A38" s="7" t="s">
        <v>48</v>
      </c>
      <c r="B38" s="4" t="s">
        <v>49</v>
      </c>
      <c r="C38" s="8">
        <f t="shared" si="0"/>
        <v>45</v>
      </c>
    </row>
    <row r="39" spans="1:3" x14ac:dyDescent="0.25">
      <c r="A39" s="7" t="s">
        <v>50</v>
      </c>
      <c r="B39" s="4" t="s">
        <v>51</v>
      </c>
      <c r="C39" s="8">
        <f t="shared" si="0"/>
        <v>46</v>
      </c>
    </row>
    <row r="40" spans="1:3" x14ac:dyDescent="0.25">
      <c r="A40" s="7" t="s">
        <v>52</v>
      </c>
      <c r="B40" s="4" t="s">
        <v>53</v>
      </c>
      <c r="C40" s="8">
        <f t="shared" si="0"/>
        <v>47</v>
      </c>
    </row>
    <row r="41" spans="1:3" x14ac:dyDescent="0.25">
      <c r="A41" s="7">
        <v>33</v>
      </c>
      <c r="B41" s="4" t="s">
        <v>54</v>
      </c>
      <c r="C41" s="8">
        <f t="shared" si="0"/>
        <v>51</v>
      </c>
    </row>
    <row r="42" spans="1:3" x14ac:dyDescent="0.25">
      <c r="A42" s="7">
        <v>34</v>
      </c>
      <c r="B42" s="4" t="s">
        <v>55</v>
      </c>
      <c r="C42" s="8">
        <f t="shared" si="0"/>
        <v>52</v>
      </c>
    </row>
    <row r="43" spans="1:3" x14ac:dyDescent="0.25">
      <c r="A43" s="7">
        <v>35</v>
      </c>
      <c r="B43" s="4" t="s">
        <v>56</v>
      </c>
      <c r="C43" s="8">
        <f t="shared" si="0"/>
        <v>53</v>
      </c>
    </row>
    <row r="44" spans="1:3" x14ac:dyDescent="0.25">
      <c r="A44" s="7">
        <v>36</v>
      </c>
      <c r="B44" s="4" t="s">
        <v>57</v>
      </c>
      <c r="C44" s="8">
        <f t="shared" si="0"/>
        <v>54</v>
      </c>
    </row>
    <row r="45" spans="1:3" ht="30" x14ac:dyDescent="0.25">
      <c r="A45" s="7">
        <v>37</v>
      </c>
      <c r="B45" s="4" t="s">
        <v>58</v>
      </c>
      <c r="C45" s="8">
        <f t="shared" si="0"/>
        <v>55</v>
      </c>
    </row>
    <row r="46" spans="1:3" x14ac:dyDescent="0.25">
      <c r="A46" s="7">
        <v>38</v>
      </c>
      <c r="B46" s="4" t="s">
        <v>59</v>
      </c>
      <c r="C46" s="8">
        <f t="shared" si="0"/>
        <v>56</v>
      </c>
    </row>
    <row r="47" spans="1:3" x14ac:dyDescent="0.25">
      <c r="A47" s="7">
        <v>39</v>
      </c>
      <c r="B47" s="4" t="s">
        <v>60</v>
      </c>
      <c r="C47" s="8">
        <f t="shared" si="0"/>
        <v>57</v>
      </c>
    </row>
    <row r="48" spans="1:3" x14ac:dyDescent="0.25">
      <c r="A48" s="7" t="s">
        <v>61</v>
      </c>
      <c r="B48" s="4" t="s">
        <v>62</v>
      </c>
      <c r="C48" s="8">
        <f t="shared" si="0"/>
        <v>58</v>
      </c>
    </row>
    <row r="49" spans="1:3" x14ac:dyDescent="0.25">
      <c r="A49" s="7" t="s">
        <v>63</v>
      </c>
      <c r="B49" s="4" t="s">
        <v>64</v>
      </c>
      <c r="C49" s="8">
        <f t="shared" si="0"/>
        <v>59</v>
      </c>
    </row>
    <row r="50" spans="1:3" x14ac:dyDescent="0.25">
      <c r="A50" s="7" t="s">
        <v>65</v>
      </c>
      <c r="B50" s="4" t="s">
        <v>66</v>
      </c>
      <c r="C50" s="8">
        <f t="shared" si="0"/>
        <v>60</v>
      </c>
    </row>
    <row r="51" spans="1:3" x14ac:dyDescent="0.25">
      <c r="A51" s="7" t="s">
        <v>67</v>
      </c>
      <c r="B51" s="4" t="s">
        <v>68</v>
      </c>
      <c r="C51" s="8">
        <f t="shared" si="0"/>
        <v>61</v>
      </c>
    </row>
    <row r="52" spans="1:3" x14ac:dyDescent="0.25">
      <c r="A52" s="7" t="s">
        <v>69</v>
      </c>
      <c r="B52" s="4" t="s">
        <v>70</v>
      </c>
      <c r="C52" s="8">
        <f t="shared" si="0"/>
        <v>62</v>
      </c>
    </row>
    <row r="53" spans="1:3" x14ac:dyDescent="0.25">
      <c r="A53" s="7" t="s">
        <v>71</v>
      </c>
      <c r="B53" s="4" t="s">
        <v>72</v>
      </c>
      <c r="C53" s="8">
        <f t="shared" si="0"/>
        <v>63</v>
      </c>
    </row>
    <row r="54" spans="1:3" x14ac:dyDescent="0.25">
      <c r="A54" s="7">
        <v>40</v>
      </c>
      <c r="B54" s="4" t="s">
        <v>73</v>
      </c>
      <c r="C54" s="8">
        <f t="shared" si="0"/>
        <v>64</v>
      </c>
    </row>
    <row r="55" spans="1:3" x14ac:dyDescent="0.25">
      <c r="A55" s="7">
        <v>41</v>
      </c>
      <c r="B55" s="4" t="s">
        <v>74</v>
      </c>
      <c r="C55" s="8">
        <f t="shared" si="0"/>
        <v>65</v>
      </c>
    </row>
    <row r="56" spans="1:3" x14ac:dyDescent="0.25">
      <c r="A56" s="7">
        <v>42</v>
      </c>
      <c r="B56" s="5" t="s">
        <v>75</v>
      </c>
      <c r="C56" s="8">
        <f t="shared" si="0"/>
        <v>66</v>
      </c>
    </row>
    <row r="57" spans="1:3" x14ac:dyDescent="0.25">
      <c r="A57" s="7">
        <v>43</v>
      </c>
      <c r="B57" s="4" t="s">
        <v>76</v>
      </c>
      <c r="C57" s="8">
        <f t="shared" si="0"/>
        <v>67</v>
      </c>
    </row>
    <row r="58" spans="1:3" x14ac:dyDescent="0.25">
      <c r="A58" s="7">
        <v>44</v>
      </c>
      <c r="B58" s="4" t="s">
        <v>77</v>
      </c>
      <c r="C58" s="8">
        <f t="shared" si="0"/>
        <v>68</v>
      </c>
    </row>
    <row r="59" spans="1:3" x14ac:dyDescent="0.25">
      <c r="A59" s="7">
        <v>45</v>
      </c>
      <c r="B59" s="4" t="s">
        <v>78</v>
      </c>
      <c r="C59" s="8">
        <f t="shared" si="0"/>
        <v>69</v>
      </c>
    </row>
    <row r="60" spans="1:3" x14ac:dyDescent="0.25">
      <c r="A60" s="7">
        <v>46</v>
      </c>
      <c r="B60" s="4" t="s">
        <v>79</v>
      </c>
      <c r="C60" s="8">
        <f t="shared" si="0"/>
        <v>70</v>
      </c>
    </row>
    <row r="61" spans="1:3" x14ac:dyDescent="0.25">
      <c r="A61" s="7">
        <v>47</v>
      </c>
      <c r="B61" s="4" t="s">
        <v>80</v>
      </c>
      <c r="C61" s="8">
        <f t="shared" si="0"/>
        <v>71</v>
      </c>
    </row>
    <row r="62" spans="1:3" x14ac:dyDescent="0.25">
      <c r="A62" s="7">
        <v>48</v>
      </c>
      <c r="B62" s="4" t="s">
        <v>81</v>
      </c>
      <c r="C62" s="8">
        <f t="shared" si="0"/>
        <v>72</v>
      </c>
    </row>
    <row r="63" spans="1:3" x14ac:dyDescent="0.25">
      <c r="A63" s="7" t="s">
        <v>82</v>
      </c>
      <c r="B63" s="4" t="s">
        <v>83</v>
      </c>
      <c r="C63" s="8">
        <f t="shared" si="0"/>
        <v>74</v>
      </c>
    </row>
    <row r="64" spans="1:3" x14ac:dyDescent="0.25">
      <c r="A64" s="7" t="s">
        <v>84</v>
      </c>
      <c r="B64" s="4" t="s">
        <v>85</v>
      </c>
      <c r="C64" s="8">
        <f t="shared" si="0"/>
        <v>75</v>
      </c>
    </row>
    <row r="65" spans="1:3" x14ac:dyDescent="0.25">
      <c r="A65" s="7" t="s">
        <v>86</v>
      </c>
      <c r="B65" s="4" t="s">
        <v>87</v>
      </c>
      <c r="C65" s="8">
        <f t="shared" si="0"/>
        <v>76</v>
      </c>
    </row>
    <row r="66" spans="1:3" x14ac:dyDescent="0.25">
      <c r="A66" s="7" t="s">
        <v>88</v>
      </c>
      <c r="B66" s="4" t="s">
        <v>89</v>
      </c>
      <c r="C66" s="8">
        <f t="shared" si="0"/>
        <v>77</v>
      </c>
    </row>
    <row r="67" spans="1:3" x14ac:dyDescent="0.25">
      <c r="A67" s="7">
        <v>50</v>
      </c>
      <c r="B67" s="4" t="s">
        <v>90</v>
      </c>
      <c r="C67" s="8">
        <f t="shared" si="0"/>
        <v>80</v>
      </c>
    </row>
    <row r="68" spans="1:3" x14ac:dyDescent="0.25">
      <c r="A68" s="7">
        <v>51</v>
      </c>
      <c r="B68" s="4" t="s">
        <v>91</v>
      </c>
      <c r="C68" s="8">
        <f t="shared" si="0"/>
        <v>81</v>
      </c>
    </row>
    <row r="69" spans="1:3" x14ac:dyDescent="0.25">
      <c r="A69" s="7">
        <v>52</v>
      </c>
      <c r="B69" s="4" t="s">
        <v>92</v>
      </c>
      <c r="C69" s="8">
        <f t="shared" si="0"/>
        <v>82</v>
      </c>
    </row>
    <row r="70" spans="1:3" x14ac:dyDescent="0.25">
      <c r="A70" s="7">
        <v>53</v>
      </c>
      <c r="B70" s="4" t="s">
        <v>93</v>
      </c>
      <c r="C70" s="8">
        <f t="shared" si="0"/>
        <v>83</v>
      </c>
    </row>
    <row r="71" spans="1:3" x14ac:dyDescent="0.25">
      <c r="A71" s="7">
        <v>54</v>
      </c>
      <c r="B71" s="4" t="s">
        <v>94</v>
      </c>
      <c r="C71" s="8">
        <f t="shared" ref="C71:C134" si="1">HEX2DEC(A71)</f>
        <v>84</v>
      </c>
    </row>
    <row r="72" spans="1:3" x14ac:dyDescent="0.25">
      <c r="A72" s="7">
        <v>55</v>
      </c>
      <c r="B72" s="4" t="s">
        <v>95</v>
      </c>
      <c r="C72" s="8">
        <f t="shared" si="1"/>
        <v>85</v>
      </c>
    </row>
    <row r="73" spans="1:3" x14ac:dyDescent="0.25">
      <c r="A73" s="7">
        <v>56</v>
      </c>
      <c r="B73" s="4" t="s">
        <v>96</v>
      </c>
      <c r="C73" s="8">
        <f t="shared" si="1"/>
        <v>86</v>
      </c>
    </row>
    <row r="74" spans="1:3" x14ac:dyDescent="0.25">
      <c r="A74" s="7">
        <v>57</v>
      </c>
      <c r="B74" s="4" t="s">
        <v>97</v>
      </c>
      <c r="C74" s="8">
        <f t="shared" si="1"/>
        <v>87</v>
      </c>
    </row>
    <row r="75" spans="1:3" x14ac:dyDescent="0.25">
      <c r="A75" s="7">
        <v>58</v>
      </c>
      <c r="B75" s="4" t="s">
        <v>98</v>
      </c>
      <c r="C75" s="8">
        <f t="shared" si="1"/>
        <v>88</v>
      </c>
    </row>
    <row r="76" spans="1:3" x14ac:dyDescent="0.25">
      <c r="A76" s="7" t="s">
        <v>99</v>
      </c>
      <c r="B76" s="4" t="s">
        <v>100</v>
      </c>
      <c r="C76" s="8">
        <f t="shared" si="1"/>
        <v>90</v>
      </c>
    </row>
    <row r="77" spans="1:3" x14ac:dyDescent="0.25">
      <c r="A77" s="7" t="s">
        <v>101</v>
      </c>
      <c r="B77" s="4" t="s">
        <v>102</v>
      </c>
      <c r="C77" s="8">
        <f t="shared" si="1"/>
        <v>91</v>
      </c>
    </row>
    <row r="78" spans="1:3" x14ac:dyDescent="0.25">
      <c r="A78" s="7" t="s">
        <v>103</v>
      </c>
      <c r="B78" s="4" t="s">
        <v>104</v>
      </c>
      <c r="C78" s="8">
        <f t="shared" si="1"/>
        <v>92</v>
      </c>
    </row>
    <row r="79" spans="1:3" x14ac:dyDescent="0.25">
      <c r="A79" s="7" t="s">
        <v>105</v>
      </c>
      <c r="B79" s="4" t="s">
        <v>106</v>
      </c>
      <c r="C79" s="8">
        <f t="shared" si="1"/>
        <v>93</v>
      </c>
    </row>
    <row r="80" spans="1:3" x14ac:dyDescent="0.25">
      <c r="A80" s="7" t="s">
        <v>107</v>
      </c>
      <c r="B80" s="4" t="s">
        <v>108</v>
      </c>
      <c r="C80" s="8">
        <f t="shared" si="1"/>
        <v>94</v>
      </c>
    </row>
    <row r="81" spans="1:3" x14ac:dyDescent="0.25">
      <c r="A81" s="7" t="s">
        <v>109</v>
      </c>
      <c r="B81" s="4" t="s">
        <v>110</v>
      </c>
      <c r="C81" s="8">
        <f t="shared" si="1"/>
        <v>95</v>
      </c>
    </row>
    <row r="82" spans="1:3" x14ac:dyDescent="0.25">
      <c r="A82" s="7" t="s">
        <v>111</v>
      </c>
      <c r="B82" s="4" t="s">
        <v>112</v>
      </c>
      <c r="C82" s="8">
        <f t="shared" si="1"/>
        <v>126</v>
      </c>
    </row>
    <row r="83" spans="1:3" x14ac:dyDescent="0.25">
      <c r="A83" s="7" t="s">
        <v>113</v>
      </c>
      <c r="B83" s="4" t="s">
        <v>114</v>
      </c>
      <c r="C83" s="8">
        <f t="shared" si="1"/>
        <v>127</v>
      </c>
    </row>
    <row r="84" spans="1:3" x14ac:dyDescent="0.25">
      <c r="A84" s="7">
        <v>80</v>
      </c>
      <c r="B84" s="4" t="s">
        <v>115</v>
      </c>
      <c r="C84" s="8">
        <f t="shared" si="1"/>
        <v>128</v>
      </c>
    </row>
    <row r="85" spans="1:3" x14ac:dyDescent="0.25">
      <c r="A85" s="7">
        <v>81</v>
      </c>
      <c r="B85" s="4" t="s">
        <v>116</v>
      </c>
      <c r="C85" s="8">
        <f t="shared" si="1"/>
        <v>129</v>
      </c>
    </row>
    <row r="86" spans="1:3" x14ac:dyDescent="0.25">
      <c r="A86" s="7">
        <v>83</v>
      </c>
      <c r="B86" s="4" t="s">
        <v>117</v>
      </c>
      <c r="C86" s="8">
        <f t="shared" si="1"/>
        <v>131</v>
      </c>
    </row>
    <row r="87" spans="1:3" x14ac:dyDescent="0.25">
      <c r="A87" s="7">
        <v>84</v>
      </c>
      <c r="B87" s="4" t="s">
        <v>118</v>
      </c>
      <c r="C87" s="8">
        <f t="shared" si="1"/>
        <v>132</v>
      </c>
    </row>
    <row r="88" spans="1:3" x14ac:dyDescent="0.25">
      <c r="A88" s="7">
        <v>85</v>
      </c>
      <c r="B88" s="4" t="s">
        <v>119</v>
      </c>
      <c r="C88" s="8">
        <f t="shared" si="1"/>
        <v>133</v>
      </c>
    </row>
    <row r="89" spans="1:3" x14ac:dyDescent="0.25">
      <c r="A89" s="7">
        <v>86</v>
      </c>
      <c r="B89" s="4" t="s">
        <v>120</v>
      </c>
      <c r="C89" s="8">
        <f t="shared" si="1"/>
        <v>134</v>
      </c>
    </row>
    <row r="90" spans="1:3" x14ac:dyDescent="0.25">
      <c r="A90" s="7">
        <v>87</v>
      </c>
      <c r="B90" s="4" t="s">
        <v>121</v>
      </c>
      <c r="C90" s="8">
        <f t="shared" si="1"/>
        <v>135</v>
      </c>
    </row>
    <row r="91" spans="1:3" x14ac:dyDescent="0.25">
      <c r="A91" s="7">
        <v>88</v>
      </c>
      <c r="B91" s="4" t="s">
        <v>122</v>
      </c>
      <c r="C91" s="8">
        <f t="shared" si="1"/>
        <v>136</v>
      </c>
    </row>
    <row r="92" spans="1:3" x14ac:dyDescent="0.25">
      <c r="A92" s="7">
        <v>89</v>
      </c>
      <c r="B92" s="4" t="s">
        <v>123</v>
      </c>
      <c r="C92" s="8">
        <f t="shared" si="1"/>
        <v>137</v>
      </c>
    </row>
    <row r="93" spans="1:3" x14ac:dyDescent="0.25">
      <c r="A93" s="7" t="s">
        <v>124</v>
      </c>
      <c r="B93" s="4" t="s">
        <v>125</v>
      </c>
      <c r="C93" s="8">
        <f t="shared" si="1"/>
        <v>138</v>
      </c>
    </row>
    <row r="94" spans="1:3" x14ac:dyDescent="0.25">
      <c r="A94" s="7" t="s">
        <v>126</v>
      </c>
      <c r="B94" s="4" t="s">
        <v>127</v>
      </c>
      <c r="C94" s="8">
        <f t="shared" si="1"/>
        <v>139</v>
      </c>
    </row>
    <row r="95" spans="1:3" x14ac:dyDescent="0.25">
      <c r="A95" s="7" t="s">
        <v>128</v>
      </c>
      <c r="B95" s="4" t="s">
        <v>129</v>
      </c>
      <c r="C95" s="8">
        <f t="shared" si="1"/>
        <v>140</v>
      </c>
    </row>
    <row r="96" spans="1:3" x14ac:dyDescent="0.25">
      <c r="A96" s="7" t="s">
        <v>130</v>
      </c>
      <c r="B96" s="4" t="s">
        <v>131</v>
      </c>
      <c r="C96" s="8">
        <f t="shared" si="1"/>
        <v>141</v>
      </c>
    </row>
    <row r="97" spans="1:3" x14ac:dyDescent="0.25">
      <c r="A97" s="7" t="s">
        <v>132</v>
      </c>
      <c r="B97" s="4" t="s">
        <v>133</v>
      </c>
      <c r="C97" s="8">
        <f t="shared" si="1"/>
        <v>142</v>
      </c>
    </row>
    <row r="98" spans="1:3" x14ac:dyDescent="0.25">
      <c r="A98" s="7" t="s">
        <v>134</v>
      </c>
      <c r="B98" s="4" t="s">
        <v>135</v>
      </c>
      <c r="C98" s="8">
        <f t="shared" si="1"/>
        <v>143</v>
      </c>
    </row>
    <row r="99" spans="1:3" x14ac:dyDescent="0.25">
      <c r="A99" s="7">
        <v>90</v>
      </c>
      <c r="B99" s="4" t="s">
        <v>136</v>
      </c>
      <c r="C99" s="8">
        <f t="shared" si="1"/>
        <v>144</v>
      </c>
    </row>
    <row r="100" spans="1:3" x14ac:dyDescent="0.25">
      <c r="A100" s="7">
        <v>91</v>
      </c>
      <c r="B100" s="4" t="s">
        <v>137</v>
      </c>
      <c r="C100" s="8">
        <f t="shared" si="1"/>
        <v>145</v>
      </c>
    </row>
    <row r="101" spans="1:3" x14ac:dyDescent="0.25">
      <c r="A101" s="7">
        <v>92</v>
      </c>
      <c r="B101" s="4" t="s">
        <v>138</v>
      </c>
      <c r="C101" s="8">
        <f t="shared" si="1"/>
        <v>146</v>
      </c>
    </row>
    <row r="102" spans="1:3" x14ac:dyDescent="0.25">
      <c r="A102" s="7">
        <v>93</v>
      </c>
      <c r="B102" s="4" t="s">
        <v>139</v>
      </c>
      <c r="C102" s="8">
        <f t="shared" si="1"/>
        <v>147</v>
      </c>
    </row>
    <row r="103" spans="1:3" x14ac:dyDescent="0.25">
      <c r="A103" s="7" t="s">
        <v>140</v>
      </c>
      <c r="B103" s="4" t="s">
        <v>141</v>
      </c>
      <c r="C103" s="8">
        <f t="shared" si="1"/>
        <v>157</v>
      </c>
    </row>
    <row r="104" spans="1:3" x14ac:dyDescent="0.25">
      <c r="A104" s="7" t="s">
        <v>142</v>
      </c>
      <c r="B104" s="4" t="s">
        <v>143</v>
      </c>
      <c r="C104" s="8">
        <f t="shared" si="1"/>
        <v>158</v>
      </c>
    </row>
    <row r="105" spans="1:3" x14ac:dyDescent="0.25">
      <c r="A105" s="7" t="s">
        <v>144</v>
      </c>
      <c r="B105" s="4" t="s">
        <v>145</v>
      </c>
      <c r="C105" s="8">
        <f t="shared" si="1"/>
        <v>159</v>
      </c>
    </row>
    <row r="106" spans="1:3" x14ac:dyDescent="0.25">
      <c r="A106" s="7" t="s">
        <v>146</v>
      </c>
      <c r="B106" s="4" t="s">
        <v>147</v>
      </c>
      <c r="C106" s="8">
        <f t="shared" si="1"/>
        <v>160</v>
      </c>
    </row>
    <row r="107" spans="1:3" x14ac:dyDescent="0.25">
      <c r="A107" s="7" t="s">
        <v>148</v>
      </c>
      <c r="B107" s="4" t="s">
        <v>149</v>
      </c>
      <c r="C107" s="8">
        <f t="shared" si="1"/>
        <v>161</v>
      </c>
    </row>
    <row r="108" spans="1:3" x14ac:dyDescent="0.25">
      <c r="A108" s="7" t="s">
        <v>150</v>
      </c>
      <c r="B108" s="4" t="s">
        <v>151</v>
      </c>
      <c r="C108" s="8">
        <f t="shared" si="1"/>
        <v>162</v>
      </c>
    </row>
    <row r="109" spans="1:3" x14ac:dyDescent="0.25">
      <c r="A109" s="7" t="s">
        <v>152</v>
      </c>
      <c r="B109" s="4" t="s">
        <v>153</v>
      </c>
      <c r="C109" s="8">
        <f t="shared" si="1"/>
        <v>163</v>
      </c>
    </row>
    <row r="110" spans="1:3" x14ac:dyDescent="0.25">
      <c r="A110" s="7" t="s">
        <v>154</v>
      </c>
      <c r="B110" s="4" t="s">
        <v>155</v>
      </c>
      <c r="C110" s="8">
        <f t="shared" si="1"/>
        <v>164</v>
      </c>
    </row>
    <row r="111" spans="1:3" x14ac:dyDescent="0.25">
      <c r="A111" s="7" t="s">
        <v>156</v>
      </c>
      <c r="B111" s="4" t="s">
        <v>157</v>
      </c>
      <c r="C111" s="8">
        <f t="shared" si="1"/>
        <v>165</v>
      </c>
    </row>
    <row r="112" spans="1:3" x14ac:dyDescent="0.25">
      <c r="A112" s="7" t="s">
        <v>158</v>
      </c>
      <c r="B112" s="4" t="s">
        <v>159</v>
      </c>
      <c r="C112" s="8">
        <f t="shared" si="1"/>
        <v>166</v>
      </c>
    </row>
    <row r="113" spans="1:3" x14ac:dyDescent="0.25">
      <c r="A113" s="7" t="s">
        <v>160</v>
      </c>
      <c r="B113" s="4" t="s">
        <v>161</v>
      </c>
      <c r="C113" s="8">
        <f t="shared" si="1"/>
        <v>167</v>
      </c>
    </row>
    <row r="114" spans="1:3" x14ac:dyDescent="0.25">
      <c r="A114" s="7" t="s">
        <v>162</v>
      </c>
      <c r="B114" s="4" t="s">
        <v>163</v>
      </c>
      <c r="C114" s="8">
        <f t="shared" si="1"/>
        <v>168</v>
      </c>
    </row>
    <row r="115" spans="1:3" x14ac:dyDescent="0.25">
      <c r="A115" s="7" t="s">
        <v>164</v>
      </c>
      <c r="B115" s="4" t="s">
        <v>165</v>
      </c>
      <c r="C115" s="8">
        <f t="shared" si="1"/>
        <v>169</v>
      </c>
    </row>
    <row r="116" spans="1:3" x14ac:dyDescent="0.25">
      <c r="A116" s="7" t="s">
        <v>166</v>
      </c>
      <c r="B116" s="4" t="s">
        <v>167</v>
      </c>
      <c r="C116" s="8">
        <f t="shared" si="1"/>
        <v>170</v>
      </c>
    </row>
    <row r="117" spans="1:3" x14ac:dyDescent="0.25">
      <c r="A117" s="7" t="s">
        <v>168</v>
      </c>
      <c r="B117" s="4" t="s">
        <v>169</v>
      </c>
      <c r="C117" s="8">
        <f t="shared" si="1"/>
        <v>171</v>
      </c>
    </row>
    <row r="118" spans="1:3" x14ac:dyDescent="0.25">
      <c r="A118" s="7" t="s">
        <v>170</v>
      </c>
      <c r="B118" s="4" t="s">
        <v>171</v>
      </c>
      <c r="C118" s="8">
        <f t="shared" si="1"/>
        <v>172</v>
      </c>
    </row>
    <row r="119" spans="1:3" x14ac:dyDescent="0.25">
      <c r="A119" s="7" t="s">
        <v>172</v>
      </c>
      <c r="B119" s="4" t="s">
        <v>173</v>
      </c>
      <c r="C119" s="8">
        <f t="shared" si="1"/>
        <v>173</v>
      </c>
    </row>
    <row r="120" spans="1:3" x14ac:dyDescent="0.25">
      <c r="A120" s="7" t="s">
        <v>174</v>
      </c>
      <c r="B120" s="4" t="s">
        <v>175</v>
      </c>
      <c r="C120" s="8">
        <f t="shared" si="1"/>
        <v>174</v>
      </c>
    </row>
    <row r="121" spans="1:3" x14ac:dyDescent="0.25">
      <c r="A121" s="7" t="s">
        <v>176</v>
      </c>
      <c r="B121" s="4" t="s">
        <v>177</v>
      </c>
      <c r="C121" s="8">
        <f t="shared" si="1"/>
        <v>175</v>
      </c>
    </row>
    <row r="122" spans="1:3" x14ac:dyDescent="0.25">
      <c r="A122" s="7" t="s">
        <v>178</v>
      </c>
      <c r="B122" s="4" t="s">
        <v>179</v>
      </c>
      <c r="C122" s="8">
        <f t="shared" si="1"/>
        <v>176</v>
      </c>
    </row>
    <row r="123" spans="1:3" x14ac:dyDescent="0.25">
      <c r="A123" s="7" t="s">
        <v>180</v>
      </c>
      <c r="B123" s="4" t="s">
        <v>181</v>
      </c>
      <c r="C123" s="8">
        <f t="shared" si="1"/>
        <v>177</v>
      </c>
    </row>
    <row r="124" spans="1:3" x14ac:dyDescent="0.25">
      <c r="A124" s="7" t="s">
        <v>182</v>
      </c>
      <c r="B124" s="4" t="s">
        <v>183</v>
      </c>
      <c r="C124" s="8">
        <f t="shared" si="1"/>
        <v>178</v>
      </c>
    </row>
    <row r="125" spans="1:3" x14ac:dyDescent="0.25">
      <c r="A125" s="7" t="s">
        <v>184</v>
      </c>
      <c r="B125" s="4" t="s">
        <v>185</v>
      </c>
      <c r="C125" s="8">
        <f t="shared" si="1"/>
        <v>179</v>
      </c>
    </row>
    <row r="126" spans="1:3" x14ac:dyDescent="0.25">
      <c r="A126" s="7" t="s">
        <v>186</v>
      </c>
      <c r="B126" s="4" t="s">
        <v>187</v>
      </c>
      <c r="C126" s="8">
        <f t="shared" si="1"/>
        <v>180</v>
      </c>
    </row>
    <row r="127" spans="1:3" x14ac:dyDescent="0.25">
      <c r="A127" s="7" t="s">
        <v>188</v>
      </c>
      <c r="B127" s="4" t="s">
        <v>189</v>
      </c>
      <c r="C127" s="8">
        <f t="shared" si="1"/>
        <v>181</v>
      </c>
    </row>
    <row r="128" spans="1:3" x14ac:dyDescent="0.25">
      <c r="A128" s="7" t="s">
        <v>190</v>
      </c>
      <c r="B128" s="4" t="s">
        <v>191</v>
      </c>
      <c r="C128" s="8">
        <f t="shared" si="1"/>
        <v>182</v>
      </c>
    </row>
    <row r="129" spans="1:3" x14ac:dyDescent="0.25">
      <c r="A129" s="7" t="s">
        <v>192</v>
      </c>
      <c r="B129" s="4" t="s">
        <v>193</v>
      </c>
      <c r="C129" s="8">
        <f t="shared" si="1"/>
        <v>183</v>
      </c>
    </row>
    <row r="130" spans="1:3" x14ac:dyDescent="0.25">
      <c r="A130" s="7" t="s">
        <v>194</v>
      </c>
      <c r="B130" s="4" t="s">
        <v>195</v>
      </c>
      <c r="C130" s="8">
        <f t="shared" si="1"/>
        <v>184</v>
      </c>
    </row>
    <row r="131" spans="1:3" x14ac:dyDescent="0.25">
      <c r="A131" s="7" t="s">
        <v>196</v>
      </c>
      <c r="B131" s="4" t="s">
        <v>197</v>
      </c>
      <c r="C131" s="8">
        <f t="shared" si="1"/>
        <v>185</v>
      </c>
    </row>
    <row r="132" spans="1:3" x14ac:dyDescent="0.25">
      <c r="A132" s="7" t="s">
        <v>198</v>
      </c>
      <c r="B132" s="4" t="s">
        <v>199</v>
      </c>
      <c r="C132" s="8">
        <f t="shared" si="1"/>
        <v>186</v>
      </c>
    </row>
    <row r="133" spans="1:3" x14ac:dyDescent="0.25">
      <c r="A133" s="7" t="s">
        <v>200</v>
      </c>
      <c r="B133" s="4" t="s">
        <v>201</v>
      </c>
      <c r="C133" s="8">
        <f t="shared" si="1"/>
        <v>187</v>
      </c>
    </row>
    <row r="134" spans="1:3" x14ac:dyDescent="0.25">
      <c r="A134" s="7" t="s">
        <v>202</v>
      </c>
      <c r="B134" s="4" t="s">
        <v>203</v>
      </c>
      <c r="C134" s="8">
        <f t="shared" si="1"/>
        <v>188</v>
      </c>
    </row>
    <row r="135" spans="1:3" x14ac:dyDescent="0.25">
      <c r="A135" s="7" t="s">
        <v>204</v>
      </c>
      <c r="B135" s="4" t="s">
        <v>205</v>
      </c>
      <c r="C135" s="8">
        <f t="shared" ref="C135:C137" si="2">HEX2DEC(A135)</f>
        <v>189</v>
      </c>
    </row>
    <row r="136" spans="1:3" x14ac:dyDescent="0.25">
      <c r="A136" s="7" t="s">
        <v>206</v>
      </c>
      <c r="B136" s="4" t="s">
        <v>207</v>
      </c>
      <c r="C136" s="8">
        <f t="shared" si="2"/>
        <v>190</v>
      </c>
    </row>
    <row r="137" spans="1:3" x14ac:dyDescent="0.25">
      <c r="A137" s="7" t="s">
        <v>208</v>
      </c>
      <c r="B137" s="4" t="s">
        <v>209</v>
      </c>
      <c r="C137" s="8">
        <f t="shared" si="2"/>
        <v>191</v>
      </c>
    </row>
  </sheetData>
  <hyperlinks>
    <hyperlink ref="A1" r:id="rId1" xr:uid="{00000000-0004-0000-0100-000000000000}"/>
    <hyperlink ref="B56" r:id="rId2" tooltip="Trim (computing)" display="https://en.wikipedia.org/wiki/Trim_(computing)" xr:uid="{00000000-0004-0000-0100-000001000000}"/>
  </hyperlinks>
  <pageMargins left="0.7" right="0.7" top="0.75" bottom="0.75" header="0.3" footer="0.3"/>
  <pageSetup orientation="portrait" horizontalDpi="200" verticalDpi="200"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02B7-625D-431A-832D-E0F17AEFC751}">
  <dimension ref="A1:B36"/>
  <sheetViews>
    <sheetView workbookViewId="0">
      <selection activeCell="A2" sqref="A2"/>
    </sheetView>
  </sheetViews>
  <sheetFormatPr defaultRowHeight="15" x14ac:dyDescent="0.25"/>
  <cols>
    <col min="1" max="1" width="38" bestFit="1" customWidth="1"/>
    <col min="2" max="2" width="55" bestFit="1" customWidth="1"/>
  </cols>
  <sheetData>
    <row r="1" spans="1:2" x14ac:dyDescent="0.25">
      <c r="A1" t="s">
        <v>281</v>
      </c>
    </row>
    <row r="3" spans="1:2" x14ac:dyDescent="0.25">
      <c r="A3" t="s">
        <v>224</v>
      </c>
    </row>
    <row r="5" spans="1:2" x14ac:dyDescent="0.25">
      <c r="A5" t="s">
        <v>250</v>
      </c>
    </row>
    <row r="6" spans="1:2" x14ac:dyDescent="0.25">
      <c r="A6" t="s">
        <v>251</v>
      </c>
    </row>
    <row r="7" spans="1:2" x14ac:dyDescent="0.25">
      <c r="A7" t="s">
        <v>282</v>
      </c>
      <c r="B7" t="s">
        <v>283</v>
      </c>
    </row>
    <row r="8" spans="1:2" x14ac:dyDescent="0.25">
      <c r="A8" t="s">
        <v>252</v>
      </c>
      <c r="B8" t="s">
        <v>227</v>
      </c>
    </row>
    <row r="9" spans="1:2" x14ac:dyDescent="0.25">
      <c r="A9" t="s">
        <v>253</v>
      </c>
      <c r="B9" t="s">
        <v>284</v>
      </c>
    </row>
    <row r="10" spans="1:2" x14ac:dyDescent="0.25">
      <c r="A10" t="s">
        <v>254</v>
      </c>
      <c r="B10" t="s">
        <v>228</v>
      </c>
    </row>
    <row r="11" spans="1:2" x14ac:dyDescent="0.25">
      <c r="A11" t="s">
        <v>255</v>
      </c>
      <c r="B11" t="s">
        <v>285</v>
      </c>
    </row>
    <row r="12" spans="1:2" x14ac:dyDescent="0.25">
      <c r="A12" t="s">
        <v>256</v>
      </c>
      <c r="B12" t="s">
        <v>229</v>
      </c>
    </row>
    <row r="13" spans="1:2" x14ac:dyDescent="0.25">
      <c r="A13" t="s">
        <v>257</v>
      </c>
      <c r="B13" t="s">
        <v>286</v>
      </c>
    </row>
    <row r="14" spans="1:2" x14ac:dyDescent="0.25">
      <c r="A14" t="s">
        <v>258</v>
      </c>
      <c r="B14" t="s">
        <v>287</v>
      </c>
    </row>
    <row r="15" spans="1:2" x14ac:dyDescent="0.25">
      <c r="A15" t="s">
        <v>259</v>
      </c>
      <c r="B15" t="s">
        <v>288</v>
      </c>
    </row>
    <row r="16" spans="1:2" x14ac:dyDescent="0.25">
      <c r="A16" t="s">
        <v>260</v>
      </c>
      <c r="B16" t="s">
        <v>289</v>
      </c>
    </row>
    <row r="17" spans="1:2" x14ac:dyDescent="0.25">
      <c r="A17" t="s">
        <v>261</v>
      </c>
      <c r="B17" t="s">
        <v>290</v>
      </c>
    </row>
    <row r="18" spans="1:2" x14ac:dyDescent="0.25">
      <c r="A18" t="s">
        <v>262</v>
      </c>
      <c r="B18" t="s">
        <v>12</v>
      </c>
    </row>
    <row r="19" spans="1:2" x14ac:dyDescent="0.25">
      <c r="A19" t="s">
        <v>263</v>
      </c>
      <c r="B19" t="s">
        <v>14</v>
      </c>
    </row>
    <row r="20" spans="1:2" x14ac:dyDescent="0.25">
      <c r="A20" t="s">
        <v>264</v>
      </c>
      <c r="B20" t="s">
        <v>291</v>
      </c>
    </row>
    <row r="21" spans="1:2" x14ac:dyDescent="0.25">
      <c r="A21" t="s">
        <v>265</v>
      </c>
      <c r="B21" t="s">
        <v>292</v>
      </c>
    </row>
    <row r="22" spans="1:2" x14ac:dyDescent="0.25">
      <c r="A22" t="s">
        <v>266</v>
      </c>
      <c r="B22" t="s">
        <v>16</v>
      </c>
    </row>
    <row r="23" spans="1:2" x14ac:dyDescent="0.25">
      <c r="A23" t="s">
        <v>267</v>
      </c>
      <c r="B23" t="s">
        <v>230</v>
      </c>
    </row>
    <row r="24" spans="1:2" x14ac:dyDescent="0.25">
      <c r="A24" t="s">
        <v>268</v>
      </c>
      <c r="B24" t="s">
        <v>293</v>
      </c>
    </row>
    <row r="25" spans="1:2" x14ac:dyDescent="0.25">
      <c r="A25" t="s">
        <v>269</v>
      </c>
      <c r="B25" t="s">
        <v>294</v>
      </c>
    </row>
    <row r="26" spans="1:2" x14ac:dyDescent="0.25">
      <c r="A26" t="s">
        <v>270</v>
      </c>
      <c r="B26" t="s">
        <v>295</v>
      </c>
    </row>
    <row r="27" spans="1:2" x14ac:dyDescent="0.25">
      <c r="A27" t="s">
        <v>271</v>
      </c>
      <c r="B27" t="s">
        <v>231</v>
      </c>
    </row>
    <row r="28" spans="1:2" x14ac:dyDescent="0.25">
      <c r="A28" t="s">
        <v>272</v>
      </c>
      <c r="B28" t="s">
        <v>296</v>
      </c>
    </row>
    <row r="29" spans="1:2" x14ac:dyDescent="0.25">
      <c r="A29" t="s">
        <v>273</v>
      </c>
      <c r="B29" t="s">
        <v>297</v>
      </c>
    </row>
    <row r="30" spans="1:2" x14ac:dyDescent="0.25">
      <c r="A30" t="s">
        <v>274</v>
      </c>
      <c r="B30" t="s">
        <v>298</v>
      </c>
    </row>
    <row r="31" spans="1:2" x14ac:dyDescent="0.25">
      <c r="A31" t="s">
        <v>275</v>
      </c>
      <c r="B31" t="s">
        <v>299</v>
      </c>
    </row>
    <row r="32" spans="1:2" x14ac:dyDescent="0.25">
      <c r="A32" t="s">
        <v>276</v>
      </c>
      <c r="B32" t="s">
        <v>233</v>
      </c>
    </row>
    <row r="33" spans="1:2" x14ac:dyDescent="0.25">
      <c r="A33" t="s">
        <v>277</v>
      </c>
      <c r="B33" t="s">
        <v>300</v>
      </c>
    </row>
    <row r="34" spans="1:2" x14ac:dyDescent="0.25">
      <c r="A34" t="s">
        <v>278</v>
      </c>
      <c r="B34" t="s">
        <v>301</v>
      </c>
    </row>
    <row r="35" spans="1:2" x14ac:dyDescent="0.25">
      <c r="A35" t="s">
        <v>279</v>
      </c>
      <c r="B35" t="s">
        <v>302</v>
      </c>
    </row>
    <row r="36" spans="1:2" x14ac:dyDescent="0.25">
      <c r="A36" t="s">
        <v>280</v>
      </c>
      <c r="B36" t="s">
        <v>235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A3652-D8F3-4AA9-9B55-E7D5A545CC7D}">
  <dimension ref="A1:B16"/>
  <sheetViews>
    <sheetView workbookViewId="0">
      <selection activeCell="A2" sqref="A2"/>
    </sheetView>
  </sheetViews>
  <sheetFormatPr defaultRowHeight="15" x14ac:dyDescent="0.25"/>
  <cols>
    <col min="1" max="1" width="11.85546875" style="20" customWidth="1"/>
    <col min="2" max="2" width="37.5703125" bestFit="1" customWidth="1"/>
  </cols>
  <sheetData>
    <row r="1" spans="1:2" x14ac:dyDescent="0.25">
      <c r="A1" s="19" t="s">
        <v>225</v>
      </c>
    </row>
    <row r="3" spans="1:2" x14ac:dyDescent="0.25">
      <c r="A3" s="20" t="s">
        <v>226</v>
      </c>
    </row>
    <row r="5" spans="1:2" x14ac:dyDescent="0.25">
      <c r="A5" s="20" t="s">
        <v>237</v>
      </c>
      <c r="B5" t="s">
        <v>248</v>
      </c>
    </row>
    <row r="6" spans="1:2" x14ac:dyDescent="0.25">
      <c r="A6" s="21" t="s">
        <v>227</v>
      </c>
      <c r="B6" t="s">
        <v>238</v>
      </c>
    </row>
    <row r="7" spans="1:2" x14ac:dyDescent="0.25">
      <c r="A7" s="20" t="s">
        <v>228</v>
      </c>
      <c r="B7" t="s">
        <v>239</v>
      </c>
    </row>
    <row r="8" spans="1:2" x14ac:dyDescent="0.25">
      <c r="A8" s="20" t="s">
        <v>229</v>
      </c>
      <c r="B8" t="s">
        <v>304</v>
      </c>
    </row>
    <row r="9" spans="1:2" x14ac:dyDescent="0.25">
      <c r="A9" s="20" t="s">
        <v>289</v>
      </c>
      <c r="B9" t="s">
        <v>240</v>
      </c>
    </row>
    <row r="10" spans="1:2" x14ac:dyDescent="0.25">
      <c r="A10" s="20" t="s">
        <v>230</v>
      </c>
      <c r="B10" t="s">
        <v>241</v>
      </c>
    </row>
    <row r="11" spans="1:2" x14ac:dyDescent="0.25">
      <c r="A11" s="20" t="s">
        <v>231</v>
      </c>
      <c r="B11" t="s">
        <v>242</v>
      </c>
    </row>
    <row r="12" spans="1:2" x14ac:dyDescent="0.25">
      <c r="A12" s="20" t="s">
        <v>232</v>
      </c>
      <c r="B12" t="s">
        <v>243</v>
      </c>
    </row>
    <row r="13" spans="1:2" x14ac:dyDescent="0.25">
      <c r="A13" s="20" t="s">
        <v>233</v>
      </c>
      <c r="B13" t="s">
        <v>244</v>
      </c>
    </row>
    <row r="14" spans="1:2" x14ac:dyDescent="0.25">
      <c r="A14" s="20" t="s">
        <v>234</v>
      </c>
      <c r="B14" t="s">
        <v>245</v>
      </c>
    </row>
    <row r="15" spans="1:2" x14ac:dyDescent="0.25">
      <c r="A15" s="20" t="s">
        <v>235</v>
      </c>
      <c r="B15" t="s">
        <v>246</v>
      </c>
    </row>
    <row r="16" spans="1:2" x14ac:dyDescent="0.25">
      <c r="A16" s="20" t="s">
        <v>236</v>
      </c>
      <c r="B16" t="s">
        <v>247</v>
      </c>
    </row>
  </sheetData>
  <hyperlinks>
    <hyperlink ref="A1" r:id="rId1" xr:uid="{57FDC553-D376-4D67-A797-88E2890F2068}"/>
  </hyperlinks>
  <pageMargins left="0.7" right="0.7" top="0.75" bottom="0.75" header="0.3" footer="0.3"/>
  <pageSetup orientation="portrait"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
  <sheetViews>
    <sheetView workbookViewId="0">
      <selection activeCell="A4" sqref="A4"/>
    </sheetView>
  </sheetViews>
  <sheetFormatPr defaultRowHeight="15" x14ac:dyDescent="0.25"/>
  <cols>
    <col min="1" max="1" width="12.42578125" customWidth="1"/>
    <col min="2" max="2" width="24.7109375" customWidth="1"/>
  </cols>
  <sheetData>
    <row r="1" spans="1:2" x14ac:dyDescent="0.25">
      <c r="A1" t="s">
        <v>216</v>
      </c>
      <c r="B1" t="s">
        <v>217</v>
      </c>
    </row>
    <row r="2" spans="1:2" x14ac:dyDescent="0.25">
      <c r="A2" t="s">
        <v>218</v>
      </c>
      <c r="B2" t="str">
        <f ca="1">LEFT(CELL("filename",B2),FIND("[",CELL("filename",B2),1)-1)</f>
        <v>C:\Users\paulrey\AppData\Local\Apps\2.0\RW5RRTJ4.539\8PD6Y2TZ.Q7G\stor..tion_569fda0136113672_0003.0003_1d86a7f0dd7775f6\</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I m p l i c i t M e a s u r e s " > < C u s t o m C o n t e n t > < ! [ C D A T A [ F a l s e ] ] > < / C u s t o m C o n t e n t > < / G e m i n i > 
</file>

<file path=customXml/item10.xml>��< ? x m l   v e r s i o n = " 1 . 0 "   e n c o d i n g = " U T F - 1 6 " ? > < G e m i n i   x m l n s = " h t t p : / / g e m i n i / p i v o t c u s t o m i z a t i o n / P o w e r P i v o t V e r s i o n " > < C u s t o m C o n t e n t > < ! [ C D A T A [ 2 0 1 5 . 1 3 0 . 8 0 0 . 6 1 8 ] ] > < / C u s t o m C o n t e n t > < / G e m i n i > 
</file>

<file path=customXml/item11.xml>��< ? x m l   v e r s i o n = " 1 . 0 "   e n c o d i n g = " U T F - 1 6 " ? > < G e m i n i   x m l n s = " h t t p : / / g e m i n i / p i v o t c u s t o m i z a t i o n / T a b l e O r d e r " > < C u s t o m C o n t e n t > < ! [ C D A T A [ p r o c e s s e d - x p e r f _ 0 1 1 0 d 2 0 2 - e 0 d 1 - 4 c f 7 - 8 f 3 3 - f 0 6 7 d f d 2 6 3 3 a , T a b l e 1 , S C S I   S t a t u s , S R B   S t a t u s ] ] > < / C u s t o m C o n t e n t > < / G e m i n i > 
</file>

<file path=customXml/item12.xml>��< ? x m l   v e r s i o n = " 1 . 0 "   e n c o d i n g = " U T F - 1 6 " ? > < G e m i n i   x m l n s = " h t t p : / / g e m i n i / p i v o t c u s t o m i z a t i o n / L i n k e d T a b l e U p d a t e M o d e " > < C u s t o m C o n t e n t > < ! [ C D A T A [ T r u e ] ] > < / C u s t o m C o n t e n t > < / G e m i n i > 
</file>

<file path=customXml/item1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 p r o c e s s e d - x p e r f _ 0 1 1 0 d 2 0 2 - e 0 d 1 - 4 c f 7 - 8 f 3 3 - f 0 6 7 d f d 2 6 3 3 a < / K e y > < V a l u e   x m l n s : a = " h t t p : / / s c h e m a s . d a t a c o n t r a c t . o r g / 2 0 0 4 / 0 7 / M i c r o s o f t . A n a l y s i s S e r v i c e s . C o m m o n " > < a : H a s F o c u s > t r u e < / a : H a s F o c u s > < a : S i z e A t D p i 9 6 > 1 5 2 < / 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 S C S I   S t a t u s < / K e y > < V a l u e   x m l n s : a = " h t t p : / / s c h e m a s . d a t a c o n t r a c t . o r g / 2 0 0 4 / 0 7 / M i c r o s o f t . A n a l y s i s S e r v i c e s . C o m m o n " > < a : H a s F o c u s > t r u e < / a : H a s F o c u s > < a : S i z e A t D p i 9 6 > 1 1 3 < / a : S i z e A t D p i 9 6 > < a : V i s i b l e > t r u e < / a : V i s i b l e > < / V a l u e > < / K e y V a l u e O f s t r i n g S a n d b o x E d i t o r . M e a s u r e G r i d S t a t e S c d E 3 5 R y > < K e y V a l u e O f s t r i n g S a n d b o x E d i t o r . M e a s u r e G r i d S t a t e S c d E 3 5 R y > < K e y > S R B   S t a t u s < / 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4.xml>��< ? x m l   v e r s i o n = " 1 . 0 "   e n c o d i n g = " U T F - 1 6 " ? > < G e m i n i   x m l n s = " h t t p : / / g e m i n i / p i v o t c u s t o m i z a t i o n / I s S a n d b o x E m b e d d e d " > < C u s t o m C o n t e n t > < ! [ C D A T A [ y e s ] ] > < / C u s t o m C o n t e n t > < / G e m i n i > 
</file>

<file path=customXml/item15.xml>��< ? x m l   v e r s i o n = " 1 . 0 "   e n c o d i n g = " U T F - 1 6 " ? > < G e m i n i   x m l n s = " h t t p : / / g e m i n i / p i v o t c u s t o m i z a t i o n / T a b l e X M L _ S R B   S t a t u s " > < C u s t o m C o n t e n t > < ! [ C D A T A [ < T a b l e W i d g e t G r i d S e r i a l i z a t i o n   x m l n s : x s i = " h t t p : / / w w w . w 3 . o r g / 2 0 0 1 / X M L S c h e m a - i n s t a n c e "   x m l n s : x s d = " h t t p : / / w w w . w 3 . o r g / 2 0 0 1 / X M L S c h e m a " > < C o l u m n S u g g e s t e d T y p e > < i t e m > < k e y > < s t r i n g > S R B   C o m m a n d < / s t r i n g > < / k e y > < v a l u e > < s t r i n g > W C h a r < / s t r i n g > < / v a l u e > < / i t e m > < i t e m > < k e y > < s t r i n g > S R B   C o d e < / s t r i n g > < / k e y > < v a l u e > < s t r i n g > W C h a r < / s t r i n g > < / v a l u e > < / i t e m > < / C o l u m n S u g g e s t e d T y p e > < C o l u m n F o r m a t   / > < C o l u m n A c c u r a c y   / > < C o l u m n C u r r e n c y S y m b o l   / > < C o l u m n P o s i t i v e P a t t e r n   / > < C o l u m n N e g a t i v e P a t t e r n   / > < C o l u m n W i d t h s > < i t e m > < k e y > < s t r i n g > S R B   C o m m a n d < / s t r i n g > < / k e y > < v a l u e > < i n t > 1 2 5 < / i n t > < / v a l u e > < / i t e m > < i t e m > < k e y > < s t r i n g > S R B   C o d e < / s t r i n g > < / k e y > < v a l u e > < i n t > 9 4 < / i n t > < / v a l u e > < / i t e m > < / C o l u m n W i d t h s > < C o l u m n D i s p l a y I n d e x > < i t e m > < k e y > < s t r i n g > S R B   C o m m a n d < / s t r i n g > < / k e y > < v a l u e > < i n t > 0 < / i n t > < / v a l u e > < / i t e m > < i t e m > < k e y > < s t r i n g > S R B   C o d e < / s t r i n g > < / k e y > < v a l u e > < i n t > 1 < / 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L i n k e d T a b l e s " > < C u s t o m C o n t e n t > < ! [ C D A T A [ < L i n k e d T a b l e s   x m l n s : x s i = " h t t p : / / w w w . w 3 . o r g / 2 0 0 1 / X M L S c h e m a - i n s t a n c e "   x m l n s : x s d = " h t t p : / / w w w . w 3 . o r g / 2 0 0 1 / X M L S c h e m a " > < L i n k e d T a b l e L i s t > < L i n k e d T a b l e I n f o > < E x c e l T a b l e N a m e > T a b l e 1 < / E x c e l T a b l e N a m e > < L i n k e d C o l u m n L i s t   / > < U p d a t e N e e d e d > f a l s e < / U p d a t e N e e d e d > < R o w C o u n t > 0 < / R o w C o u n t > < / L i n k e d T a b l e I n f o > < / L i n k e d T a b l e L i s t > < / L i n k e d T a b l e s > ] ] > < / C u s t o m C o n t e n t > < / G e m i n i > 
</file>

<file path=customXml/item17.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 S R B   S t a t u s   C o d e s 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 S R B   S t a t u s   C o d e s 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 C o l u m n s \ V a l u e < / K e y > < / D i a g r a m O b j e c t K e y > < D i a g r a m O b j e c t K e y > < K e y > C o l u m n s \ M e a n i n g < / 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 C o l u m n s \ V a l u e < / K e y > < / a : K e y > < a : V a l u e   i : t y p e = " M e a s u r e G r i d N o d e V i e w S t a t e " > < L a y e d O u t > t r u e < / L a y e d O u t > < / a : V a l u e > < / a : K e y V a l u e O f D i a g r a m O b j e c t K e y a n y T y p e z b w N T n L X > < a : K e y V a l u e O f D i a g r a m O b j e c t K e y a n y T y p e z b w N T n L X > < a : K e y > < K e y > C o l u m n s \ M e a n i n g < / K e y > < / a : K e y > < a : V a l u e   i : t y p e = " M e a s u r e G r i d N o d e V i e w S t a t e " > < C o l u m n > 1 < / C o l u m n > < L a y e d O u t > t r u e < / L a y e d O u t > < / a : V a l u e > < / a : K e y V a l u e O f D i a g r a m O b j e c t K e y a n y T y p e z b w N T n L X > < / V i e w S t a t e s > < / D i a g r a m M a n a g e r . S e r i a l i z a b l e D i a g r a m > < D i a g r a m M a n a g e r . S e r i a l i z a b l e D i a g r a m > < A d a p t e r   i : t y p e = " M e a s u r e D i a g r a m S a n d b o x A d a p t e r " > < T a b l e N a m e > c o m m a n d s 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 c o m m a n d s 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 C o l u m n s \ C o d e < / K e y > < / D i a g r a m O b j e c t K e y > < D i a g r a m O b j e c t K e y > < K e y > C o l u m n s \ C o m m a n d < / K e y > < / D i a g r a m O b j e c t K e y > < D i a g r a m O b j e c t K e y > < K e y > C o l u m n s \ C o d e   i n   d e c i m a l < / 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 C o l u m n s \ C o d e < / K e y > < / a : K e y > < a : V a l u e   i : t y p e = " M e a s u r e G r i d N o d e V i e w S t a t e " > < L a y e d O u t > t r u e < / L a y e d O u t > < / a : V a l u e > < / a : K e y V a l u e O f D i a g r a m O b j e c t K e y a n y T y p e z b w N T n L X > < a : K e y V a l u e O f D i a g r a m O b j e c t K e y a n y T y p e z b w N T n L X > < a : K e y > < K e y > C o l u m n s \ C o m m a n d < / K e y > < / a : K e y > < a : V a l u e   i : t y p e = " M e a s u r e G r i d N o d e V i e w S t a t e " > < C o l u m n > 1 < / C o l u m n > < L a y e d O u t > t r u e < / L a y e d O u t > < / a : V a l u e > < / a : K e y V a l u e O f D i a g r a m O b j e c t K e y a n y T y p e z b w N T n L X > < a : K e y V a l u e O f D i a g r a m O b j e c t K e y a n y T y p e z b w N T n L X > < a : K e y > < K e y > C o l u m n s \ C o d e   i n   d e c i m a l < / K e y > < / a : K e y > < a : V a l u e   i : t y p e = " M e a s u r e G r i d N o d e V i e w S t a t e " > < C o l u m n > 2 < / C o l u m n > < L a y e d O u t > t r u e < / L a y e d O u t > < / a : V a l u e > < / a : K e y V a l u e O f D i a g r a m O b j e c t K e y a n y T y p e z b w N T n L X > < / V i e w S t a t e s > < / D i a g r a m M a n a g e r . S e r i a l i z a b l e D i a g r a m > < D i a g r a m M a n a g e r . S e r i a l i z a b l e D i a g r a m > < A d a p t e r   i : t y p e = " M e a s u r e D i a g r a m S a n d b o x A d a p t e r " > < T a b l e N a m e > S R B   S t a t u s 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 S R B   S t a t u s 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 C o l u m n s \ S R B   C o m m a n d < / K e y > < / D i a g r a m O b j e c t K e y > < D i a g r a m O b j e c t K e y > < K e y > C o l u m n s \ S R B   C o d e 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 C o l u m n s \ S R B   C o m m a n d < / K e y > < / a : K e y > < a : V a l u e   i : t y p e = " M e a s u r e G r i d N o d e V i e w S t a t e " > < L a y e d O u t > t r u e < / L a y e d O u t > < / a : V a l u e > < / a : K e y V a l u e O f D i a g r a m O b j e c t K e y a n y T y p e z b w N T n L X > < a : K e y V a l u e O f D i a g r a m O b j e c t K e y a n y T y p e z b w N T n L X > < a : K e y > < K e y > C o l u m n s \ S R B   C o d e < / K e y > < / a : K e y > < a : V a l u e   i : t y p e = " M e a s u r e G r i d N o d e V i e w S t a t e " > < C o l u m n > 1 < / C o l u m n > < L a y e d O u t > t r u e < / L a y e d O u t > < / a : V a l u e > < / a : K e y V a l u e O f D i a g r a m O b j e c t K e y a n y T y p e z b w N T n L X > < / V i e w S t a t e s > < / D i a g r a m M a n a g e r . S e r i a l i z a b l e D i a g r a m > < D i a g r a m M a n a g e r . S e r i a l i z a b l e D i a g r a m > < A d a p t e r   i : t y p e = " M e a s u r e D i a g r a m S a n d b o x A d a p t e r " > < T a b l e N a m e > T a b l e 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 C o l u m n s \ S C S I   C o d e < / K e y > < / D i a g r a m O b j e c t K e y > < D i a g r a m O b j e c t K e y > < K e y > C o l u m n s \ S C S I   C o d e   M e a n i n g < / 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 C o l u m n s \ S C S I   C o d e < / K e y > < / a : K e y > < a : V a l u e   i : t y p e = " M e a s u r e G r i d N o d e V i e w S t a t e " > < L a y e d O u t > t r u e < / L a y e d O u t > < / a : V a l u e > < / a : K e y V a l u e O f D i a g r a m O b j e c t K e y a n y T y p e z b w N T n L X > < a : K e y V a l u e O f D i a g r a m O b j e c t K e y a n y T y p e z b w N T n L X > < a : K e y > < K e y > C o l u m n s \ S C S I   C o d e   M e a n i n g < / K e y > < / a : K e y > < a : V a l u e   i : t y p e = " M e a s u r e G r i d N o d e V i e w S t a t e " > < C o l u m n > 1 < / C o l u m n > < L a y e d O u t > t r u e < / L a y e d O u t > < / a : V a l u e > < / a : K e y V a l u e O f D i a g r a m O b j e c t K e y a n y T y p e z b w N T n L X > < / V i e w S t a t e s > < / D i a g r a m M a n a g e r . S e r i a l i z a b l e D i a g r a m > < D i a g r a m M a n a g e r . S e r i a l i z a b l e D i a g r a m > < A d a p t e r   i : t y p e = " M e a s u r e D i a g r a m S a n d b o x A d a p t e r " > < T a b l e N a m e > S C S I   S t a t u s 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 S C S I   S t a t u s 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 C o l u m n s \ S C S I   C o d e < / K e y > < / D i a g r a m O b j e c t K e y > < D i a g r a m O b j e c t K e y > < K e y > C o l u m n s \ S C S I   C o d e   M e a n i n g < / 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 C o l u m n s \ S C S I   C o d e < / K e y > < / a : K e y > < a : V a l u e   i : t y p e = " M e a s u r e G r i d N o d e V i e w S t a t e " > < L a y e d O u t > t r u e < / L a y e d O u t > < / a : V a l u e > < / a : K e y V a l u e O f D i a g r a m O b j e c t K e y a n y T y p e z b w N T n L X > < a : K e y V a l u e O f D i a g r a m O b j e c t K e y a n y T y p e z b w N T n L X > < a : K e y > < K e y > C o l u m n s \ S C S I   C o d e   M e a n i n g < / K e y > < / a : K e y > < a : V a l u e   i : t y p e = " M e a s u r e G r i d N o d e V i e w S t a t e " > < C o l u m n > 1 < / 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 T a g s \ T a b l e s \ & l t ; T a b l e s \ p r o c e s s e d - x p e r f & g t ; < / K e y > < / D i a g r a m O b j e c t K e y > < D i a g r a m O b j e c t K e y > < K e y > D y n a m i c   T a g s \ T a b l e s \ & l t ; T a b l e s \ c o m m a n d s & g t ; < / K e y > < / D i a g r a m O b j e c t K e y > < D i a g r a m O b j e c t K e y > < K e y > D y n a m i c   T a g s \ T a b l e s \ & l t ; T a b l e s \ S C S I   S t a t u s & g t ; < / K e y > < / D i a g r a m O b j e c t K e y > < D i a g r a m O b j e c t K e y > < K e y > D y n a m i c   T a g s \ T a b l e s \ & l t ; T a b l e s \ S R B   S t a t u s & g t ; < / K e y > < / D i a g r a m O b j e c t K e y > < D i a g r a m O b j e c t K e y > < K e y > T a b l e s \ p r o c e s s e d - x p e r f < / K e y > < / D i a g r a m O b j e c t K e y > < D i a g r a m O b j e c t K e y > < K e y > T a b l e s \ p r o c e s s e d - x p e r f \ C o l u m n s \ D a t e T i m e < / K e y > < / D i a g r a m O b j e c t K e y > < D i a g r a m O b j e c t K e y > < K e y > T a b l e s \ p r o c e s s e d - x p e r f \ C o l u m n s \ R e q u e s t D u r a t i o n   i n   1 0 0 n s < / K e y > < / D i a g r a m O b j e c t K e y > < D i a g r a m O b j e c t K e y > < K e y > T a b l e s \ p r o c e s s e d - x p e r f \ C o l u m n s \ I r p < / K e y > < / D i a g r a m O b j e c t K e y > < D i a g r a m O b j e c t K e y > < K e y > T a b l e s \ p r o c e s s e d - x p e r f \ C o l u m n s \ C o m m a n d < / K e y > < / D i a g r a m O b j e c t K e y > < D i a g r a m O b j e c t K e y > < K e y > T a b l e s \ p r o c e s s e d - x p e r f \ C o l u m n s \ S r b S t a t u s < / K e y > < / D i a g r a m O b j e c t K e y > < D i a g r a m O b j e c t K e y > < K e y > T a b l e s \ p r o c e s s e d - x p e r f \ C o l u m n s \ O r i g i n a l I r p < / K e y > < / D i a g r a m O b j e c t K e y > < D i a g r a m O b j e c t K e y > < K e y > T a b l e s \ p r o c e s s e d - x p e r f \ C o l u m n s \ P o r t < / K e y > < / D i a g r a m O b j e c t K e y > < D i a g r a m O b j e c t K e y > < K e y > T a b l e s \ p r o c e s s e d - x p e r f \ C o l u m n s \ B u s < / K e y > < / D i a g r a m O b j e c t K e y > < D i a g r a m O b j e c t K e y > < K e y > T a b l e s \ p r o c e s s e d - x p e r f \ C o l u m n s \ T a r g e t < / K e y > < / D i a g r a m O b j e c t K e y > < D i a g r a m O b j e c t K e y > < K e y > T a b l e s \ p r o c e s s e d - x p e r f \ C o l u m n s \ L U N < / K e y > < / D i a g r a m O b j e c t K e y > < D i a g r a m O b j e c t K e y > < K e y > T a b l e s \ p r o c e s s e d - x p e r f \ C o l u m n s \ S c s i S t a t u s < / K e y > < / D i a g r a m O b j e c t K e y > < D i a g r a m O b j e c t K e y > < K e y > T a b l e s \ p r o c e s s e d - x p e r f \ C o l u m n s \ D a t a T r a n s f e r L e n g t h < / K e y > < / D i a g r a m O b j e c t K e y > < D i a g r a m O b j e c t K e y > < K e y > T a b l e s \ p r o c e s s e d - x p e r f \ C o l u m n s \ B u i l d I o D u r a t i o n   i n   1 0 0 n s < / K e y > < / D i a g r a m O b j e c t K e y > < D i a g r a m O b j e c t K e y > < K e y > T a b l e s \ p r o c e s s e d - x p e r f \ C o l u m n s \ S t a r t I o D u r a t i o n   i n   1 0 0 n s < / K e y > < / D i a g r a m O b j e c t K e y > < D i a g r a m O b j e c t K e y > < K e y > T a b l e s \ p r o c e s s e d - x p e r f \ C o l u m n s \ M o d i f i e d   C o m m a n d < / K e y > < / D i a g r a m O b j e c t K e y > < D i a g r a m O b j e c t K e y > < K e y > T a b l e s \ p r o c e s s e d - x p e r f \ C o l u m n s \ S C S I   C o m m a n d < / K e y > < / D i a g r a m O b j e c t K e y > < D i a g r a m O b j e c t K e y > < K e y > T a b l e s \ p r o c e s s e d - x p e r f \ C o l u m n s \ R e q u e s t   D u r a t i o n   ( m s ) < / K e y > < / D i a g r a m O b j e c t K e y > < D i a g r a m O b j e c t K e y > < K e y > T a b l e s \ p r o c e s s e d - x p e r f \ C o l u m n s \ D a t e T i m e   ( H o u r ) < / K e y > < / D i a g r a m O b j e c t K e y > < D i a g r a m O b j e c t K e y > < K e y > T a b l e s \ p r o c e s s e d - x p e r f \ C o l u m n s \ D a t e T i m e   ( M i n u t e ) < / K e y > < / D i a g r a m O b j e c t K e y > < D i a g r a m O b j e c t K e y > < K e y > T a b l e s \ p r o c e s s e d - x p e r f \ C o l u m n s \ D a t e T i m e   ( S e c o n d ) < / K e y > < / D i a g r a m O b j e c t K e y > < D i a g r a m O b j e c t K e y > < K e y > T a b l e s \ p r o c e s s e d - x p e r f \ C o l u m n s \ M o d i f i e d   S C S I   S t a t u s < / K e y > < / D i a g r a m O b j e c t K e y > < D i a g r a m O b j e c t K e y > < K e y > T a b l e s \ p r o c e s s e d - x p e r f \ C o l u m n s \ S C S I   S t a t u s < / K e y > < / D i a g r a m O b j e c t K e y > < D i a g r a m O b j e c t K e y > < K e y > T a b l e s \ p r o c e s s e d - x p e r f \ C o l u m n s \ M o d i f i e d   S R B   S t a t u s < / K e y > < / D i a g r a m O b j e c t K e y > < D i a g r a m O b j e c t K e y > < K e y > T a b l e s \ p r o c e s s e d - x p e r f \ C o l u m n s \ S R B   S t a t u s < / K e y > < / D i a g r a m O b j e c t K e y > < D i a g r a m O b j e c t K e y > < K e y > T a b l e s \ p r o c e s s e d - x p e r f \ M e a s u r e s \ S u m   o f   R e q u e s t   D u r a t i o n   ( m s ) < / K e y > < / D i a g r a m O b j e c t K e y > < D i a g r a m O b j e c t K e y > < K e y > T a b l e s \ p r o c e s s e d - x p e r f \ S u m   o f   R e q u e s t   D u r a t i o n   ( m s ) \ A d d i t i o n a l   I n f o \ I m p l i c i t   M e a s u r e < / K e y > < / D i a g r a m O b j e c t K e y > < D i a g r a m O b j e c t K e y > < K e y > T a b l e s \ p r o c e s s e d - x p e r f \ M e a s u r e s \ A v e r a g e   o f   R e q u e s t   D u r a t i o n   ( m s ) < / K e y > < / D i a g r a m O b j e c t K e y > < D i a g r a m O b j e c t K e y > < K e y > T a b l e s \ p r o c e s s e d - x p e r f \ A v e r a g e   o f   R e q u e s t   D u r a t i o n   ( m s ) \ A d d i t i o n a l   I n f o \ I m p l i c i t   M e a s u r e < / K e y > < / D i a g r a m O b j e c t K e y > < D i a g r a m O b j e c t K e y > < K e y > T a b l e s \ p r o c e s s e d - x p e r f \ M e a s u r e s \ M a x   o f   R e q u e s t   D u r a t i o n   ( m s ) < / K e y > < / D i a g r a m O b j e c t K e y > < D i a g r a m O b j e c t K e y > < K e y > T a b l e s \ p r o c e s s e d - x p e r f \ M a x   o f   R e q u e s t   D u r a t i o n   ( m s ) \ A d d i t i o n a l   I n f o \ I m p l i c i t   M e a s u r e < / K e y > < / D i a g r a m O b j e c t K e y > < D i a g r a m O b j e c t K e y > < K e y > T a b l e s \ c o m m a n d s < / K e y > < / D i a g r a m O b j e c t K e y > < D i a g r a m O b j e c t K e y > < K e y > T a b l e s \ c o m m a n d s \ C o l u m n s \ C o d e < / K e y > < / D i a g r a m O b j e c t K e y > < D i a g r a m O b j e c t K e y > < K e y > T a b l e s \ c o m m a n d s \ C o l u m n s \ C o m m a n d < / K e y > < / D i a g r a m O b j e c t K e y > < D i a g r a m O b j e c t K e y > < K e y > T a b l e s \ c o m m a n d s \ C o l u m n s \ C o d e   i n   d e c i m a l < / K e y > < / D i a g r a m O b j e c t K e y > < D i a g r a m O b j e c t K e y > < K e y > T a b l e s \ S C S I   S t a t u s < / K e y > < / D i a g r a m O b j e c t K e y > < D i a g r a m O b j e c t K e y > < K e y > T a b l e s \ S C S I   S t a t u s \ C o l u m n s \ S C S I   C o d e < / K e y > < / D i a g r a m O b j e c t K e y > < D i a g r a m O b j e c t K e y > < K e y > T a b l e s \ S C S I   S t a t u s \ C o l u m n s \ S C S I   C o d e   M e a n i n g < / K e y > < / D i a g r a m O b j e c t K e y > < D i a g r a m O b j e c t K e y > < K e y > T a b l e s \ S R B   S t a t u s < / K e y > < / D i a g r a m O b j e c t K e y > < D i a g r a m O b j e c t K e y > < K e y > T a b l e s \ S R B   S t a t u s \ C o l u m n s \ S R B   C o m m a n d < / K e y > < / D i a g r a m O b j e c t K e y > < D i a g r a m O b j e c t K e y > < K e y > T a b l e s \ S R B   S t a t u s \ C o l u m n s \ S R B   C o d e < / K e y > < / D i a g r a m O b j e c t K e y > < D i a g r a m O b j e c t K e y > < K e y > R e l a t i o n s h i p s \ & l t ; T a b l e s \ p r o c e s s e d - x p e r f \ C o l u m n s \ M o d i f i e d   C o m m a n d & g t ; - & l t ; T a b l e s \ c o m m a n d s \ C o l u m n s \ C o d e & g t ; < / K e y > < / D i a g r a m O b j e c t K e y > < D i a g r a m O b j e c t K e y > < K e y > R e l a t i o n s h i p s \ & l t ; T a b l e s \ p r o c e s s e d - x p e r f \ C o l u m n s \ M o d i f i e d   C o m m a n d & g t ; - & l t ; T a b l e s \ c o m m a n d s \ C o l u m n s \ C o d e & g t ; \ F K < / K e y > < / D i a g r a m O b j e c t K e y > < D i a g r a m O b j e c t K e y > < K e y > R e l a t i o n s h i p s \ & l t ; T a b l e s \ p r o c e s s e d - x p e r f \ C o l u m n s \ M o d i f i e d   C o m m a n d & g t ; - & l t ; T a b l e s \ c o m m a n d s \ C o l u m n s \ C o d e & g t ; \ P K < / K e y > < / D i a g r a m O b j e c t K e y > < D i a g r a m O b j e c t K e y > < K e y > R e l a t i o n s h i p s \ & l t ; T a b l e s \ p r o c e s s e d - x p e r f \ C o l u m n s \ M o d i f i e d   C o m m a n d & g t ; - & l t ; T a b l e s \ c o m m a n d s \ C o l u m n s \ C o d e & g t ; \ C r o s s F i l t e r < / K e y > < / D i a g r a m O b j e c t K e y > < D i a g r a m O b j e c t K e y > < K e y > R e l a t i o n s h i p s \ & l t ; T a b l e s \ p r o c e s s e d - x p e r f \ C o l u m n s \ M o d i f i e d   S C S I   S t a t u s & g t ; - & l t ; T a b l e s \ S C S I   S t a t u s \ C o l u m n s \ S C S I   C o d e & g t ; < / K e y > < / D i a g r a m O b j e c t K e y > < D i a g r a m O b j e c t K e y > < K e y > R e l a t i o n s h i p s \ & l t ; T a b l e s \ p r o c e s s e d - x p e r f \ C o l u m n s \ M o d i f i e d   S C S I   S t a t u s & g t ; - & l t ; T a b l e s \ S C S I   S t a t u s \ C o l u m n s \ S C S I   C o d e & g t ; \ F K < / K e y > < / D i a g r a m O b j e c t K e y > < D i a g r a m O b j e c t K e y > < K e y > R e l a t i o n s h i p s \ & l t ; T a b l e s \ p r o c e s s e d - x p e r f \ C o l u m n s \ M o d i f i e d   S C S I   S t a t u s & g t ; - & l t ; T a b l e s \ S C S I   S t a t u s \ C o l u m n s \ S C S I   C o d e & g t ; \ P K < / K e y > < / D i a g r a m O b j e c t K e y > < D i a g r a m O b j e c t K e y > < K e y > R e l a t i o n s h i p s \ & l t ; T a b l e s \ p r o c e s s e d - x p e r f \ C o l u m n s \ M o d i f i e d   S C S I   S t a t u s & g t ; - & l t ; T a b l e s \ S C S I   S t a t u s \ C o l u m n s \ S C S I   C o d e & g t ; \ C r o s s F i l t e r < / K e y > < / D i a g r a m O b j e c t K e y > < D i a g r a m O b j e c t K e y > < K e y > R e l a t i o n s h i p s \ & l t ; T a b l e s \ p r o c e s s e d - x p e r f \ C o l u m n s \ M o d i f i e d   S R B   S t a t u s & g t ; - & l t ; T a b l e s \ S R B   S t a t u s \ C o l u m n s \ S R B   C o d e & g t ; < / K e y > < / D i a g r a m O b j e c t K e y > < D i a g r a m O b j e c t K e y > < K e y > R e l a t i o n s h i p s \ & l t ; T a b l e s \ p r o c e s s e d - x p e r f \ C o l u m n s \ M o d i f i e d   S R B   S t a t u s & g t ; - & l t ; T a b l e s \ S R B   S t a t u s \ C o l u m n s \ S R B   C o d e & g t ; \ F K < / K e y > < / D i a g r a m O b j e c t K e y > < D i a g r a m O b j e c t K e y > < K e y > R e l a t i o n s h i p s \ & l t ; T a b l e s \ p r o c e s s e d - x p e r f \ C o l u m n s \ M o d i f i e d   S R B   S t a t u s & g t ; - & l t ; T a b l e s \ S R B   S t a t u s \ C o l u m n s \ S R B   C o d e & g t ; \ P K < / K e y > < / D i a g r a m O b j e c t K e y > < D i a g r a m O b j e c t K e y > < K e y > R e l a t i o n s h i p s \ & l t ; T a b l e s \ p r o c e s s e d - x p e r f \ C o l u m n s \ M o d i f i e d   S R B   S t a t u s & g t ; - & l t ; T a b l e s \ S R B   S t a t u s \ C o l u m n s \ S R B   C o d e & g t ; \ C r o s s F i l t e r < / K e y > < / D i a g r a m O b j e c t K e y > < / A l l K e y s > < S e l e c t e d K e y s > < D i a g r a m O b j e c t K e y > < K e y > T a b l e s \ S C S I   S t a t u s < / 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 T a g s \ T a b l e s \ & l t ; T a b l e s \ p r o c e s s e d - x p e r f & g t ; < / K e y > < / a : K e y > < a : V a l u e   i : t y p e = " D i a g r a m D i s p l a y T a g V i e w S t a t e " > < I s N o t F i l t e r e d O u t > t r u e < / I s N o t F i l t e r e d O u t > < / a : V a l u e > < / a : K e y V a l u e O f D i a g r a m O b j e c t K e y a n y T y p e z b w N T n L X > < a : K e y V a l u e O f D i a g r a m O b j e c t K e y a n y T y p e z b w N T n L X > < a : K e y > < K e y > D y n a m i c   T a g s \ T a b l e s \ & l t ; T a b l e s \ c o m m a n d s & g t ; < / K e y > < / a : K e y > < a : V a l u e   i : t y p e = " D i a g r a m D i s p l a y T a g V i e w S t a t e " > < I s N o t F i l t e r e d O u t > t r u e < / I s N o t F i l t e r e d O u t > < / a : V a l u e > < / a : K e y V a l u e O f D i a g r a m O b j e c t K e y a n y T y p e z b w N T n L X > < a : K e y V a l u e O f D i a g r a m O b j e c t K e y a n y T y p e z b w N T n L X > < a : K e y > < K e y > D y n a m i c   T a g s \ T a b l e s \ & l t ; T a b l e s \ S C S I   S t a t u s & g t ; < / K e y > < / a : K e y > < a : V a l u e   i : t y p e = " D i a g r a m D i s p l a y T a g V i e w S t a t e " > < I s N o t F i l t e r e d O u t > t r u e < / I s N o t F i l t e r e d O u t > < / a : V a l u e > < / a : K e y V a l u e O f D i a g r a m O b j e c t K e y a n y T y p e z b w N T n L X > < a : K e y V a l u e O f D i a g r a m O b j e c t K e y a n y T y p e z b w N T n L X > < a : K e y > < K e y > D y n a m i c   T a g s \ T a b l e s \ & l t ; T a b l e s \ S R B   S t a t u s & g t ; < / K e y > < / a : K e y > < a : V a l u e   i : t y p e = " D i a g r a m D i s p l a y T a g V i e w S t a t e " > < I s N o t F i l t e r e d O u t > t r u e < / I s N o t F i l t e r e d O u t > < / a : V a l u e > < / a : K e y V a l u e O f D i a g r a m O b j e c t K e y a n y T y p e z b w N T n L X > < a : K e y V a l u e O f D i a g r a m O b j e c t K e y a n y T y p e z b w N T n L X > < a : K e y > < K e y > T a b l e s \ p r o c e s s e d - x p e r f < / K e y > < / a : K e y > < a : V a l u e   i : t y p e = " D i a g r a m D i s p l a y N o d e V i e w S t a t e " > < H e i g h t > 5 7 7 < / H e i g h t > < I s E x p a n d e d > t r u e < / I s E x p a n d e d > < L a y e d O u t > t r u e < / L a y e d O u t > < S c r o l l V e r t i c a l O f f s e t > 2 1 . 6 7 9 9 9 9 9 9 9 9 9 9 7 2 3 < / S c r o l l V e r t i c a l O f f s e t > < W i d t h > 2 6 4 < / W i d t h > < / a : V a l u e > < / a : K e y V a l u e O f D i a g r a m O b j e c t K e y a n y T y p e z b w N T n L X > < a : K e y V a l u e O f D i a g r a m O b j e c t K e y a n y T y p e z b w N T n L X > < a : K e y > < K e y > T a b l e s \ p r o c e s s e d - x p e r f \ C o l u m n s \ D a t e T i m e < / K e y > < / a : K e y > < a : V a l u e   i : t y p e = " D i a g r a m D i s p l a y N o d e V i e w S t a t e " > < H e i g h t > 1 5 0 < / H e i g h t > < I s E x p a n d e d > t r u e < / I s E x p a n d e d > < W i d t h > 2 0 0 < / W i d t h > < / a : V a l u e > < / a : K e y V a l u e O f D i a g r a m O b j e c t K e y a n y T y p e z b w N T n L X > < a : K e y V a l u e O f D i a g r a m O b j e c t K e y a n y T y p e z b w N T n L X > < a : K e y > < K e y > T a b l e s \ p r o c e s s e d - x p e r f \ C o l u m n s \ R e q u e s t D u r a t i o n   i n   1 0 0 n s < / K e y > < / a : K e y > < a : V a l u e   i : t y p e = " D i a g r a m D i s p l a y N o d e V i e w S t a t e " > < H e i g h t > 1 5 0 < / H e i g h t > < I s E x p a n d e d > t r u e < / I s E x p a n d e d > < W i d t h > 2 0 0 < / W i d t h > < / a : V a l u e > < / a : K e y V a l u e O f D i a g r a m O b j e c t K e y a n y T y p e z b w N T n L X > < a : K e y V a l u e O f D i a g r a m O b j e c t K e y a n y T y p e z b w N T n L X > < a : K e y > < K e y > T a b l e s \ p r o c e s s e d - x p e r f \ C o l u m n s \ I r p < / K e y > < / a : K e y > < a : V a l u e   i : t y p e = " D i a g r a m D i s p l a y N o d e V i e w S t a t e " > < H e i g h t > 1 5 0 < / H e i g h t > < I s E x p a n d e d > t r u e < / I s E x p a n d e d > < W i d t h > 2 0 0 < / W i d t h > < / a : V a l u e > < / a : K e y V a l u e O f D i a g r a m O b j e c t K e y a n y T y p e z b w N T n L X > < a : K e y V a l u e O f D i a g r a m O b j e c t K e y a n y T y p e z b w N T n L X > < a : K e y > < K e y > T a b l e s \ p r o c e s s e d - x p e r f \ C o l u m n s \ C o m m a n d < / K e y > < / a : K e y > < a : V a l u e   i : t y p e = " D i a g r a m D i s p l a y N o d e V i e w S t a t e " > < H e i g h t > 1 5 0 < / H e i g h t > < I s E x p a n d e d > t r u e < / I s E x p a n d e d > < W i d t h > 2 0 0 < / W i d t h > < / a : V a l u e > < / a : K e y V a l u e O f D i a g r a m O b j e c t K e y a n y T y p e z b w N T n L X > < a : K e y V a l u e O f D i a g r a m O b j e c t K e y a n y T y p e z b w N T n L X > < a : K e y > < K e y > T a b l e s \ p r o c e s s e d - x p e r f \ C o l u m n s \ S r b S t a t u s < / K e y > < / a : K e y > < a : V a l u e   i : t y p e = " D i a g r a m D i s p l a y N o d e V i e w S t a t e " > < H e i g h t > 1 5 0 < / H e i g h t > < I s E x p a n d e d > t r u e < / I s E x p a n d e d > < W i d t h > 2 0 0 < / W i d t h > < / a : V a l u e > < / a : K e y V a l u e O f D i a g r a m O b j e c t K e y a n y T y p e z b w N T n L X > < a : K e y V a l u e O f D i a g r a m O b j e c t K e y a n y T y p e z b w N T n L X > < a : K e y > < K e y > T a b l e s \ p r o c e s s e d - x p e r f \ C o l u m n s \ O r i g i n a l I r p < / K e y > < / a : K e y > < a : V a l u e   i : t y p e = " D i a g r a m D i s p l a y N o d e V i e w S t a t e " > < H e i g h t > 1 5 0 < / H e i g h t > < I s E x p a n d e d > t r u e < / I s E x p a n d e d > < W i d t h > 2 0 0 < / W i d t h > < / a : V a l u e > < / a : K e y V a l u e O f D i a g r a m O b j e c t K e y a n y T y p e z b w N T n L X > < a : K e y V a l u e O f D i a g r a m O b j e c t K e y a n y T y p e z b w N T n L X > < a : K e y > < K e y > T a b l e s \ p r o c e s s e d - x p e r f \ C o l u m n s \ P o r t < / K e y > < / a : K e y > < a : V a l u e   i : t y p e = " D i a g r a m D i s p l a y N o d e V i e w S t a t e " > < H e i g h t > 1 5 0 < / H e i g h t > < I s E x p a n d e d > t r u e < / I s E x p a n d e d > < W i d t h > 2 0 0 < / W i d t h > < / a : V a l u e > < / a : K e y V a l u e O f D i a g r a m O b j e c t K e y a n y T y p e z b w N T n L X > < a : K e y V a l u e O f D i a g r a m O b j e c t K e y a n y T y p e z b w N T n L X > < a : K e y > < K e y > T a b l e s \ p r o c e s s e d - x p e r f \ C o l u m n s \ B u s < / K e y > < / a : K e y > < a : V a l u e   i : t y p e = " D i a g r a m D i s p l a y N o d e V i e w S t a t e " > < H e i g h t > 1 5 0 < / H e i g h t > < I s E x p a n d e d > t r u e < / I s E x p a n d e d > < W i d t h > 2 0 0 < / W i d t h > < / a : V a l u e > < / a : K e y V a l u e O f D i a g r a m O b j e c t K e y a n y T y p e z b w N T n L X > < a : K e y V a l u e O f D i a g r a m O b j e c t K e y a n y T y p e z b w N T n L X > < a : K e y > < K e y > T a b l e s \ p r o c e s s e d - x p e r f \ C o l u m n s \ T a r g e t < / K e y > < / a : K e y > < a : V a l u e   i : t y p e = " D i a g r a m D i s p l a y N o d e V i e w S t a t e " > < H e i g h t > 1 5 0 < / H e i g h t > < I s E x p a n d e d > t r u e < / I s E x p a n d e d > < W i d t h > 2 0 0 < / W i d t h > < / a : V a l u e > < / a : K e y V a l u e O f D i a g r a m O b j e c t K e y a n y T y p e z b w N T n L X > < a : K e y V a l u e O f D i a g r a m O b j e c t K e y a n y T y p e z b w N T n L X > < a : K e y > < K e y > T a b l e s \ p r o c e s s e d - x p e r f \ C o l u m n s \ L U N < / K e y > < / a : K e y > < a : V a l u e   i : t y p e = " D i a g r a m D i s p l a y N o d e V i e w S t a t e " > < H e i g h t > 1 5 0 < / H e i g h t > < I s E x p a n d e d > t r u e < / I s E x p a n d e d > < W i d t h > 2 0 0 < / W i d t h > < / a : V a l u e > < / a : K e y V a l u e O f D i a g r a m O b j e c t K e y a n y T y p e z b w N T n L X > < a : K e y V a l u e O f D i a g r a m O b j e c t K e y a n y T y p e z b w N T n L X > < a : K e y > < K e y > T a b l e s \ p r o c e s s e d - x p e r f \ C o l u m n s \ S c s i S t a t u s < / K e y > < / a : K e y > < a : V a l u e   i : t y p e = " D i a g r a m D i s p l a y N o d e V i e w S t a t e " > < H e i g h t > 1 5 0 < / H e i g h t > < I s E x p a n d e d > t r u e < / I s E x p a n d e d > < W i d t h > 2 0 0 < / W i d t h > < / a : V a l u e > < / a : K e y V a l u e O f D i a g r a m O b j e c t K e y a n y T y p e z b w N T n L X > < a : K e y V a l u e O f D i a g r a m O b j e c t K e y a n y T y p e z b w N T n L X > < a : K e y > < K e y > T a b l e s \ p r o c e s s e d - x p e r f \ C o l u m n s \ D a t a T r a n s f e r L e n g t h < / K e y > < / a : K e y > < a : V a l u e   i : t y p e = " D i a g r a m D i s p l a y N o d e V i e w S t a t e " > < H e i g h t > 1 5 0 < / H e i g h t > < I s E x p a n d e d > t r u e < / I s E x p a n d e d > < W i d t h > 2 0 0 < / W i d t h > < / a : V a l u e > < / a : K e y V a l u e O f D i a g r a m O b j e c t K e y a n y T y p e z b w N T n L X > < a : K e y V a l u e O f D i a g r a m O b j e c t K e y a n y T y p e z b w N T n L X > < a : K e y > < K e y > T a b l e s \ p r o c e s s e d - x p e r f \ C o l u m n s \ B u i l d I o D u r a t i o n   i n   1 0 0 n s < / K e y > < / a : K e y > < a : V a l u e   i : t y p e = " D i a g r a m D i s p l a y N o d e V i e w S t a t e " > < H e i g h t > 1 5 0 < / H e i g h t > < I s E x p a n d e d > t r u e < / I s E x p a n d e d > < W i d t h > 2 0 0 < / W i d t h > < / a : V a l u e > < / a : K e y V a l u e O f D i a g r a m O b j e c t K e y a n y T y p e z b w N T n L X > < a : K e y V a l u e O f D i a g r a m O b j e c t K e y a n y T y p e z b w N T n L X > < a : K e y > < K e y > T a b l e s \ p r o c e s s e d - x p e r f \ C o l u m n s \ S t a r t I o D u r a t i o n   i n   1 0 0 n s < / K e y > < / a : K e y > < a : V a l u e   i : t y p e = " D i a g r a m D i s p l a y N o d e V i e w S t a t e " > < H e i g h t > 1 5 0 < / H e i g h t > < I s E x p a n d e d > t r u e < / I s E x p a n d e d > < W i d t h > 2 0 0 < / W i d t h > < / a : V a l u e > < / a : K e y V a l u e O f D i a g r a m O b j e c t K e y a n y T y p e z b w N T n L X > < a : K e y V a l u e O f D i a g r a m O b j e c t K e y a n y T y p e z b w N T n L X > < a : K e y > < K e y > T a b l e s \ p r o c e s s e d - x p e r f \ C o l u m n s \ M o d i f i e d   C o m m a n d < / K e y > < / a : K e y > < a : V a l u e   i : t y p e = " D i a g r a m D i s p l a y N o d e V i e w S t a t e " > < H e i g h t > 1 5 0 < / H e i g h t > < I s E x p a n d e d > t r u e < / I s E x p a n d e d > < W i d t h > 2 0 0 < / W i d t h > < / a : V a l u e > < / a : K e y V a l u e O f D i a g r a m O b j e c t K e y a n y T y p e z b w N T n L X > < a : K e y V a l u e O f D i a g r a m O b j e c t K e y a n y T y p e z b w N T n L X > < a : K e y > < K e y > T a b l e s \ p r o c e s s e d - x p e r f \ C o l u m n s \ S C S I   C o m m a n d < / K e y > < / a : K e y > < a : V a l u e   i : t y p e = " D i a g r a m D i s p l a y N o d e V i e w S t a t e " > < H e i g h t > 1 5 0 < / H e i g h t > < I s E x p a n d e d > t r u e < / I s E x p a n d e d > < W i d t h > 2 0 0 < / W i d t h > < / a : V a l u e > < / a : K e y V a l u e O f D i a g r a m O b j e c t K e y a n y T y p e z b w N T n L X > < a : K e y V a l u e O f D i a g r a m O b j e c t K e y a n y T y p e z b w N T n L X > < a : K e y > < K e y > T a b l e s \ p r o c e s s e d - x p e r f \ C o l u m n s \ R e q u e s t   D u r a t i o n   ( m s ) < / K e y > < / a : K e y > < a : V a l u e   i : t y p e = " D i a g r a m D i s p l a y N o d e V i e w S t a t e " > < H e i g h t > 1 5 0 < / H e i g h t > < I s E x p a n d e d > t r u e < / I s E x p a n d e d > < W i d t h > 2 0 0 < / W i d t h > < / a : V a l u e > < / a : K e y V a l u e O f D i a g r a m O b j e c t K e y a n y T y p e z b w N T n L X > < a : K e y V a l u e O f D i a g r a m O b j e c t K e y a n y T y p e z b w N T n L X > < a : K e y > < K e y > T a b l e s \ p r o c e s s e d - x p e r f \ C o l u m n s \ D a t e T i m e   ( H o u r ) < / K e y > < / a : K e y > < a : V a l u e   i : t y p e = " D i a g r a m D i s p l a y N o d e V i e w S t a t e " > < H e i g h t > 1 5 0 < / H e i g h t > < I s E x p a n d e d > t r u e < / I s E x p a n d e d > < W i d t h > 2 0 0 < / W i d t h > < / a : V a l u e > < / a : K e y V a l u e O f D i a g r a m O b j e c t K e y a n y T y p e z b w N T n L X > < a : K e y V a l u e O f D i a g r a m O b j e c t K e y a n y T y p e z b w N T n L X > < a : K e y > < K e y > T a b l e s \ p r o c e s s e d - x p e r f \ C o l u m n s \ D a t e T i m e   ( M i n u t e ) < / K e y > < / a : K e y > < a : V a l u e   i : t y p e = " D i a g r a m D i s p l a y N o d e V i e w S t a t e " > < H e i g h t > 1 5 0 < / H e i g h t > < I s E x p a n d e d > t r u e < / I s E x p a n d e d > < W i d t h > 2 0 0 < / W i d t h > < / a : V a l u e > < / a : K e y V a l u e O f D i a g r a m O b j e c t K e y a n y T y p e z b w N T n L X > < a : K e y V a l u e O f D i a g r a m O b j e c t K e y a n y T y p e z b w N T n L X > < a : K e y > < K e y > T a b l e s \ p r o c e s s e d - x p e r f \ C o l u m n s \ D a t e T i m e   ( S e c o n d ) < / K e y > < / a : K e y > < a : V a l u e   i : t y p e = " D i a g r a m D i s p l a y N o d e V i e w S t a t e " > < H e i g h t > 1 5 0 < / H e i g h t > < I s E x p a n d e d > t r u e < / I s E x p a n d e d > < W i d t h > 2 0 0 < / W i d t h > < / a : V a l u e > < / a : K e y V a l u e O f D i a g r a m O b j e c t K e y a n y T y p e z b w N T n L X > < a : K e y V a l u e O f D i a g r a m O b j e c t K e y a n y T y p e z b w N T n L X > < a : K e y > < K e y > T a b l e s \ p r o c e s s e d - x p e r f \ C o l u m n s \ M o d i f i e d   S C S I   S t a t u s < / K e y > < / a : K e y > < a : V a l u e   i : t y p e = " D i a g r a m D i s p l a y N o d e V i e w S t a t e " > < H e i g h t > 1 5 0 < / H e i g h t > < I s E x p a n d e d > t r u e < / I s E x p a n d e d > < W i d t h > 2 0 0 < / W i d t h > < / a : V a l u e > < / a : K e y V a l u e O f D i a g r a m O b j e c t K e y a n y T y p e z b w N T n L X > < a : K e y V a l u e O f D i a g r a m O b j e c t K e y a n y T y p e z b w N T n L X > < a : K e y > < K e y > T a b l e s \ p r o c e s s e d - x p e r f \ C o l u m n s \ S C S I   S t a t u s < / K e y > < / a : K e y > < a : V a l u e   i : t y p e = " D i a g r a m D i s p l a y N o d e V i e w S t a t e " > < H e i g h t > 1 5 0 < / H e i g h t > < I s E x p a n d e d > t r u e < / I s E x p a n d e d > < W i d t h > 2 0 0 < / W i d t h > < / a : V a l u e > < / a : K e y V a l u e O f D i a g r a m O b j e c t K e y a n y T y p e z b w N T n L X > < a : K e y V a l u e O f D i a g r a m O b j e c t K e y a n y T y p e z b w N T n L X > < a : K e y > < K e y > T a b l e s \ p r o c e s s e d - x p e r f \ C o l u m n s \ M o d i f i e d   S R B   S t a t u s < / K e y > < / a : K e y > < a : V a l u e   i : t y p e = " D i a g r a m D i s p l a y N o d e V i e w S t a t e " > < H e i g h t > 1 5 0 < / H e i g h t > < I s E x p a n d e d > t r u e < / I s E x p a n d e d > < W i d t h > 2 0 0 < / W i d t h > < / a : V a l u e > < / a : K e y V a l u e O f D i a g r a m O b j e c t K e y a n y T y p e z b w N T n L X > < a : K e y V a l u e O f D i a g r a m O b j e c t K e y a n y T y p e z b w N T n L X > < a : K e y > < K e y > T a b l e s \ p r o c e s s e d - x p e r f \ C o l u m n s \ S R B   S t a t u s < / K e y > < / a : K e y > < a : V a l u e   i : t y p e = " D i a g r a m D i s p l a y N o d e V i e w S t a t e " > < H e i g h t > 1 5 0 < / H e i g h t > < I s E x p a n d e d > t r u e < / I s E x p a n d e d > < W i d t h > 2 0 0 < / W i d t h > < / a : V a l u e > < / a : K e y V a l u e O f D i a g r a m O b j e c t K e y a n y T y p e z b w N T n L X > < a : K e y V a l u e O f D i a g r a m O b j e c t K e y a n y T y p e z b w N T n L X > < a : K e y > < K e y > T a b l e s \ p r o c e s s e d - x p e r f \ M e a s u r e s \ S u m   o f   R e q u e s t   D u r a t i o n   ( m s ) < / K e y > < / a : K e y > < a : V a l u e   i : t y p e = " D i a g r a m D i s p l a y N o d e V i e w S t a t e " > < H e i g h t > 1 5 0 < / H e i g h t > < I s E x p a n d e d > t r u e < / I s E x p a n d e d > < W i d t h > 2 0 0 < / W i d t h > < / a : V a l u e > < / a : K e y V a l u e O f D i a g r a m O b j e c t K e y a n y T y p e z b w N T n L X > < a : K e y V a l u e O f D i a g r a m O b j e c t K e y a n y T y p e z b w N T n L X > < a : K e y > < K e y > T a b l e s \ p r o c e s s e d - x p e r f \ S u m   o f   R e q u e s t   D u r a t i o n   ( m s ) \ A d d i t i o n a l   I n f o \ I m p l i c i t   M e a s u r e < / K e y > < / a : K e y > < a : V a l u e   i : t y p e = " D i a g r a m D i s p l a y V i e w S t a t e I D i a g r a m T a g A d d i t i o n a l I n f o " / > < / a : K e y V a l u e O f D i a g r a m O b j e c t K e y a n y T y p e z b w N T n L X > < a : K e y V a l u e O f D i a g r a m O b j e c t K e y a n y T y p e z b w N T n L X > < a : K e y > < K e y > T a b l e s \ p r o c e s s e d - x p e r f \ M e a s u r e s \ A v e r a g e   o f   R e q u e s t   D u r a t i o n   ( m s ) < / K e y > < / a : K e y > < a : V a l u e   i : t y p e = " D i a g r a m D i s p l a y N o d e V i e w S t a t e " > < H e i g h t > 1 5 0 < / H e i g h t > < I s E x p a n d e d > t r u e < / I s E x p a n d e d > < W i d t h > 2 0 0 < / W i d t h > < / a : V a l u e > < / a : K e y V a l u e O f D i a g r a m O b j e c t K e y a n y T y p e z b w N T n L X > < a : K e y V a l u e O f D i a g r a m O b j e c t K e y a n y T y p e z b w N T n L X > < a : K e y > < K e y > T a b l e s \ p r o c e s s e d - x p e r f \ A v e r a g e   o f   R e q u e s t   D u r a t i o n   ( m s ) \ A d d i t i o n a l   I n f o \ I m p l i c i t   M e a s u r e < / K e y > < / a : K e y > < a : V a l u e   i : t y p e = " D i a g r a m D i s p l a y V i e w S t a t e I D i a g r a m T a g A d d i t i o n a l I n f o " / > < / a : K e y V a l u e O f D i a g r a m O b j e c t K e y a n y T y p e z b w N T n L X > < a : K e y V a l u e O f D i a g r a m O b j e c t K e y a n y T y p e z b w N T n L X > < a : K e y > < K e y > T a b l e s \ p r o c e s s e d - x p e r f \ M e a s u r e s \ M a x   o f   R e q u e s t   D u r a t i o n   ( m s ) < / K e y > < / a : K e y > < a : V a l u e   i : t y p e = " D i a g r a m D i s p l a y N o d e V i e w S t a t e " > < H e i g h t > 1 5 0 < / H e i g h t > < I s E x p a n d e d > t r u e < / I s E x p a n d e d > < W i d t h > 2 0 0 < / W i d t h > < / a : V a l u e > < / a : K e y V a l u e O f D i a g r a m O b j e c t K e y a n y T y p e z b w N T n L X > < a : K e y V a l u e O f D i a g r a m O b j e c t K e y a n y T y p e z b w N T n L X > < a : K e y > < K e y > T a b l e s \ p r o c e s s e d - x p e r f \ M a x   o f   R e q u e s t   D u r a t i o n   ( m s ) \ A d d i t i o n a l   I n f o \ I m p l i c i t   M e a s u r e < / K e y > < / a : K e y > < a : V a l u e   i : t y p e = " D i a g r a m D i s p l a y V i e w S t a t e I D i a g r a m T a g A d d i t i o n a l I n f o " / > < / a : K e y V a l u e O f D i a g r a m O b j e c t K e y a n y T y p e z b w N T n L X > < a : K e y V a l u e O f D i a g r a m O b j e c t K e y a n y T y p e z b w N T n L X > < a : K e y > < K e y > T a b l e s \ c o m m a n d s < / K e y > < / a : K e y > < a : V a l u e   i : t y p e = " D i a g r a m D i s p l a y N o d e V i e w S t a t e " > < H e i g h t > 1 2 7 < / H e i g h t > < I s E x p a n d e d > t r u e < / I s E x p a n d e d > < L a y e d O u t > t r u e < / L a y e d O u t > < L e f t > 3 7 2 . 9 0 3 8 1 0 5 6 7 6 6 5 8 < / L e f t > < T a b I n d e x > 2 < / T a b I n d e x > < T o p > 2 4 7 . 1 4 5 7 0 1 5 1 6 7 7 1 4 < / T o p > < W i d t h > 2 0 0 < / W i d t h > < / a : V a l u e > < / a : K e y V a l u e O f D i a g r a m O b j e c t K e y a n y T y p e z b w N T n L X > < a : K e y V a l u e O f D i a g r a m O b j e c t K e y a n y T y p e z b w N T n L X > < a : K e y > < K e y > T a b l e s \ c o m m a n d s \ C o l u m n s \ C o d e < / K e y > < / a : K e y > < a : V a l u e   i : t y p e = " D i a g r a m D i s p l a y N o d e V i e w S t a t e " > < H e i g h t > 1 5 0 < / H e i g h t > < I s E x p a n d e d > t r u e < / I s E x p a n d e d > < W i d t h > 2 0 0 < / W i d t h > < / a : V a l u e > < / a : K e y V a l u e O f D i a g r a m O b j e c t K e y a n y T y p e z b w N T n L X > < a : K e y V a l u e O f D i a g r a m O b j e c t K e y a n y T y p e z b w N T n L X > < a : K e y > < K e y > T a b l e s \ c o m m a n d s \ C o l u m n s \ C o m m a n d < / K e y > < / a : K e y > < a : V a l u e   i : t y p e = " D i a g r a m D i s p l a y N o d e V i e w S t a t e " > < H e i g h t > 1 5 0 < / H e i g h t > < I s E x p a n d e d > t r u e < / I s E x p a n d e d > < W i d t h > 2 0 0 < / W i d t h > < / a : V a l u e > < / a : K e y V a l u e O f D i a g r a m O b j e c t K e y a n y T y p e z b w N T n L X > < a : K e y V a l u e O f D i a g r a m O b j e c t K e y a n y T y p e z b w N T n L X > < a : K e y > < K e y > T a b l e s \ c o m m a n d s \ C o l u m n s \ C o d e   i n   d e c i m a l < / K e y > < / a : K e y > < a : V a l u e   i : t y p e = " D i a g r a m D i s p l a y N o d e V i e w S t a t e " > < H e i g h t > 1 5 0 < / H e i g h t > < I s E x p a n d e d > t r u e < / I s E x p a n d e d > < W i d t h > 2 0 0 < / W i d t h > < / a : V a l u e > < / a : K e y V a l u e O f D i a g r a m O b j e c t K e y a n y T y p e z b w N T n L X > < a : K e y V a l u e O f D i a g r a m O b j e c t K e y a n y T y p e z b w N T n L X > < a : K e y > < K e y > T a b l e s \ S C S I   S t a t u s < / K e y > < / a : K e y > < a : V a l u e   i : t y p e = " D i a g r a m D i s p l a y N o d e V i e w S t a t e " > < H e i g h t > 1 0 6 < / H e i g h t > < I s E x p a n d e d > t r u e < / I s E x p a n d e d > < L a y e d O u t > t r u e < / L a y e d O u t > < L e f t > 3 7 3 . 9 0 3 8 1 0 5 6 7 6 6 5 8 < / L e f t > < T a b I n d e x > 1 < / T a b I n d e x > < T o p > 1 1 9 < / T o p > < W i d t h > 2 0 0 < / W i d t h > < / a : V a l u e > < / a : K e y V a l u e O f D i a g r a m O b j e c t K e y a n y T y p e z b w N T n L X > < a : K e y V a l u e O f D i a g r a m O b j e c t K e y a n y T y p e z b w N T n L X > < a : K e y > < K e y > T a b l e s \ S C S I   S t a t u s \ C o l u m n s \ S C S I   C o d e < / K e y > < / a : K e y > < a : V a l u e   i : t y p e = " D i a g r a m D i s p l a y N o d e V i e w S t a t e " > < H e i g h t > 1 5 0 < / H e i g h t > < I s E x p a n d e d > t r u e < / I s E x p a n d e d > < W i d t h > 2 0 0 < / W i d t h > < / a : V a l u e > < / a : K e y V a l u e O f D i a g r a m O b j e c t K e y a n y T y p e z b w N T n L X > < a : K e y V a l u e O f D i a g r a m O b j e c t K e y a n y T y p e z b w N T n L X > < a : K e y > < K e y > T a b l e s \ S C S I   S t a t u s \ C o l u m n s \ S C S I   C o d e   M e a n i n g < / K e y > < / a : K e y > < a : V a l u e   i : t y p e = " D i a g r a m D i s p l a y N o d e V i e w S t a t e " > < H e i g h t > 1 5 0 < / H e i g h t > < I s E x p a n d e d > t r u e < / I s E x p a n d e d > < W i d t h > 2 0 0 < / W i d t h > < / a : V a l u e > < / a : K e y V a l u e O f D i a g r a m O b j e c t K e y a n y T y p e z b w N T n L X > < a : K e y V a l u e O f D i a g r a m O b j e c t K e y a n y T y p e z b w N T n L X > < a : K e y > < K e y > T a b l e s \ S R B   S t a t u s < / K e y > < / a : K e y > < a : V a l u e   i : t y p e = " D i a g r a m D i s p l a y N o d e V i e w S t a t e " > < H e i g h t > 1 5 0 < / H e i g h t > < I s E x p a n d e d > t r u e < / I s E x p a n d e d > < L a y e d O u t > t r u e < / L a y e d O u t > < L e f t > 3 7 9 . 9 0 3 8 1 0 5 6 7 6 6 5 8 < / L e f t > < T a b I n d e x > 3 < / T a b I n d e x > < T o p > 4 2 5 . 5 < / T o p > < W i d t h > 2 0 0 < / W i d t h > < / a : V a l u e > < / a : K e y V a l u e O f D i a g r a m O b j e c t K e y a n y T y p e z b w N T n L X > < a : K e y V a l u e O f D i a g r a m O b j e c t K e y a n y T y p e z b w N T n L X > < a : K e y > < K e y > T a b l e s \ S R B   S t a t u s \ C o l u m n s \ S R B   C o m m a n d < / K e y > < / a : K e y > < a : V a l u e   i : t y p e = " D i a g r a m D i s p l a y N o d e V i e w S t a t e " > < H e i g h t > 1 5 0 < / H e i g h t > < I s E x p a n d e d > t r u e < / I s E x p a n d e d > < W i d t h > 2 0 0 < / W i d t h > < / a : V a l u e > < / a : K e y V a l u e O f D i a g r a m O b j e c t K e y a n y T y p e z b w N T n L X > < a : K e y V a l u e O f D i a g r a m O b j e c t K e y a n y T y p e z b w N T n L X > < a : K e y > < K e y > T a b l e s \ S R B   S t a t u s \ C o l u m n s \ S R B   C o d e < / K e y > < / a : K e y > < a : V a l u e   i : t y p e = " D i a g r a m D i s p l a y N o d e V i e w S t a t e " > < H e i g h t > 1 5 0 < / H e i g h t > < I s E x p a n d e d > t r u e < / I s E x p a n d e d > < W i d t h > 2 0 0 < / W i d t h > < / a : V a l u e > < / a : K e y V a l u e O f D i a g r a m O b j e c t K e y a n y T y p e z b w N T n L X > < a : K e y V a l u e O f D i a g r a m O b j e c t K e y a n y T y p e z b w N T n L X > < a : K e y > < K e y > R e l a t i o n s h i p s \ & l t ; T a b l e s \ p r o c e s s e d - x p e r f \ C o l u m n s \ M o d i f i e d   C o m m a n d & g t ; - & l t ; T a b l e s \ c o m m a n d s \ C o l u m n s \ C o d e & g t ; < / K e y > < / a : K e y > < a : V a l u e   i : t y p e = " D i a g r a m D i s p l a y L i n k V i e w S t a t e " > < A u t o m a t i o n P r o p e r t y H e l p e r T e x t > E n d   p o i n t   1 :   ( 2 8 0 , 2 8 8 . 5 ) .   E n d   p o i n t   2 :   ( 3 5 6 . 9 0 3 8 1 0 5 6 7 6 6 6 , 3 1 0 . 6 4 5 7 0 2 )   < / A u t o m a t i o n P r o p e r t y H e l p e r T e x t > < L a y e d O u t > t r u e < / L a y e d O u t > < P o i n t s   x m l n s : b = " h t t p : / / s c h e m a s . d a t a c o n t r a c t . o r g / 2 0 0 4 / 0 7 / S y s t e m . W i n d o w s " > < b : P o i n t > < b : _ x > 2 8 0 < / b : _ x > < b : _ y > 2 8 8 . 5 < / b : _ y > < / b : P o i n t > < b : P o i n t > < b : _ x > 3 2 0 . 7 0 1 9 0 5 5 < / b : _ x > < b : _ y > 2 8 8 . 5 < / b : _ y > < / b : P o i n t > < b : P o i n t > < b : _ x > 3 2 2 . 7 0 1 9 0 5 5 < / b : _ x > < b : _ y > 2 9 0 . 5 < / b : _ y > < / b : P o i n t > < b : P o i n t > < b : _ x > 3 2 2 . 7 0 1 9 0 5 5 < / b : _ x > < b : _ y > 3 0 8 . 6 4 5 7 0 2 < / b : _ y > < / b : P o i n t > < b : P o i n t > < b : _ x > 3 2 4 . 7 0 1 9 0 5 5 < / b : _ x > < b : _ y > 3 1 0 . 6 4 5 7 0 2 < / b : _ y > < / b : P o i n t > < b : P o i n t > < b : _ x > 3 5 6 . 9 0 3 8 1 0 5 6 7 6 6 5 8 < / b : _ x > < b : _ y > 3 1 0 . 6 4 5 7 0 2 < / b : _ y > < / b : P o i n t > < / P o i n t s > < / a : V a l u e > < / a : K e y V a l u e O f D i a g r a m O b j e c t K e y a n y T y p e z b w N T n L X > < a : K e y V a l u e O f D i a g r a m O b j e c t K e y a n y T y p e z b w N T n L X > < a : K e y > < K e y > R e l a t i o n s h i p s \ & l t ; T a b l e s \ p r o c e s s e d - x p e r f \ C o l u m n s \ M o d i f i e d   C o m m a n d & g t ; - & l t ; T a b l e s \ c o m m a n d s \ C o l u m n s \ C o d e & g t ; \ F K < / K e y > < / a : K e y > < a : V a l u e   i : t y p e = " D i a g r a m D i s p l a y L i n k E n d p o i n t V i e w S t a t e " > < H e i g h t > 1 6 < / H e i g h t > < L a b e l L o c a t i o n   x m l n s : b = " h t t p : / / s c h e m a s . d a t a c o n t r a c t . o r g / 2 0 0 4 / 0 7 / S y s t e m . W i n d o w s " > < b : _ x > 2 6 4 < / b : _ x > < b : _ y > 2 8 0 . 5 < / b : _ y > < / L a b e l L o c a t i o n > < L o c a t i o n   x m l n s : b = " h t t p : / / s c h e m a s . d a t a c o n t r a c t . o r g / 2 0 0 4 / 0 7 / S y s t e m . W i n d o w s " > < b : _ x > 2 6 4 < / b : _ x > < b : _ y > 2 8 8 . 5 < / b : _ y > < / L o c a t i o n > < S h a p e R o t a t e A n g l e > 3 6 0 < / S h a p e R o t a t e A n g l e > < W i d t h > 1 6 < / W i d t h > < / a : V a l u e > < / a : K e y V a l u e O f D i a g r a m O b j e c t K e y a n y T y p e z b w N T n L X > < a : K e y V a l u e O f D i a g r a m O b j e c t K e y a n y T y p e z b w N T n L X > < a : K e y > < K e y > R e l a t i o n s h i p s \ & l t ; T a b l e s \ p r o c e s s e d - x p e r f \ C o l u m n s \ M o d i f i e d   C o m m a n d & g t ; - & l t ; T a b l e s \ c o m m a n d s \ C o l u m n s \ C o d e & g t ; \ P K < / K e y > < / a : K e y > < a : V a l u e   i : t y p e = " D i a g r a m D i s p l a y L i n k E n d p o i n t V i e w S t a t e " > < H e i g h t > 1 6 < / H e i g h t > < L a b e l L o c a t i o n   x m l n s : b = " h t t p : / / s c h e m a s . d a t a c o n t r a c t . o r g / 2 0 0 4 / 0 7 / S y s t e m . W i n d o w s " > < b : _ x > 3 5 6 . 9 0 3 8 1 0 5 6 7 6 6 5 8 < / b : _ x > < b : _ y > 3 0 2 . 6 4 5 7 0 2 < / b : _ y > < / L a b e l L o c a t i o n > < L o c a t i o n   x m l n s : b = " h t t p : / / s c h e m a s . d a t a c o n t r a c t . o r g / 2 0 0 4 / 0 7 / S y s t e m . W i n d o w s " > < b : _ x > 3 7 2 . 9 0 3 8 1 0 5 6 7 6 6 5 8 < / b : _ x > < b : _ y > 3 1 0 . 6 4 5 7 0 2 < / b : _ y > < / L o c a t i o n > < S h a p e R o t a t e A n g l e > 1 8 0 < / S h a p e R o t a t e A n g l e > < W i d t h > 1 6 < / W i d t h > < / a : V a l u e > < / a : K e y V a l u e O f D i a g r a m O b j e c t K e y a n y T y p e z b w N T n L X > < a : K e y V a l u e O f D i a g r a m O b j e c t K e y a n y T y p e z b w N T n L X > < a : K e y > < K e y > R e l a t i o n s h i p s \ & l t ; T a b l e s \ p r o c e s s e d - x p e r f \ C o l u m n s \ M o d i f i e d   C o m m a n d & g t ; - & l t ; T a b l e s \ c o m m a n d s \ C o l u m n s \ C o d e & g t ; \ C r o s s F i l t e r < / K e y > < / a : K e y > < a : V a l u e   i : t y p e = " D i a g r a m D i s p l a y L i n k C r o s s F i l t e r V i e w S t a t e " > < P o i n t s   x m l n s : b = " h t t p : / / s c h e m a s . d a t a c o n t r a c t . o r g / 2 0 0 4 / 0 7 / S y s t e m . W i n d o w s " > < b : P o i n t > < b : _ x > 2 8 0 < / b : _ x > < b : _ y > 2 8 8 . 5 < / b : _ y > < / b : P o i n t > < b : P o i n t > < b : _ x > 3 2 0 . 7 0 1 9 0 5 5 < / b : _ x > < b : _ y > 2 8 8 . 5 < / b : _ y > < / b : P o i n t > < b : P o i n t > < b : _ x > 3 2 2 . 7 0 1 9 0 5 5 < / b : _ x > < b : _ y > 2 9 0 . 5 < / b : _ y > < / b : P o i n t > < b : P o i n t > < b : _ x > 3 2 2 . 7 0 1 9 0 5 5 < / b : _ x > < b : _ y > 3 0 8 . 6 4 5 7 0 2 < / b : _ y > < / b : P o i n t > < b : P o i n t > < b : _ x > 3 2 4 . 7 0 1 9 0 5 5 < / b : _ x > < b : _ y > 3 1 0 . 6 4 5 7 0 2 < / b : _ y > < / b : P o i n t > < b : P o i n t > < b : _ x > 3 5 6 . 9 0 3 8 1 0 5 6 7 6 6 5 8 < / b : _ x > < b : _ y > 3 1 0 . 6 4 5 7 0 2 < / b : _ y > < / b : P o i n t > < / P o i n t s > < / a : V a l u e > < / a : K e y V a l u e O f D i a g r a m O b j e c t K e y a n y T y p e z b w N T n L X > < a : K e y V a l u e O f D i a g r a m O b j e c t K e y a n y T y p e z b w N T n L X > < a : K e y > < K e y > R e l a t i o n s h i p s \ & l t ; T a b l e s \ p r o c e s s e d - x p e r f \ C o l u m n s \ M o d i f i e d   S C S I   S t a t u s & g t ; - & l t ; T a b l e s \ S C S I   S t a t u s \ C o l u m n s \ S C S I   C o d e & g t ; < / K e y > < / a : K e y > < a : V a l u e   i : t y p e = " D i a g r a m D i s p l a y L i n k V i e w S t a t e " > < A u t o m a t i o n P r o p e r t y H e l p e r T e x t > E n d   p o i n t   1 :   ( 2 8 0 , 2 6 8 . 5 ) .   E n d   p o i n t   2 :   ( 3 5 7 . 9 0 3 8 1 0 5 6 7 6 6 6 , 1 7 2 )   < / A u t o m a t i o n P r o p e r t y H e l p e r T e x t > < L a y e d O u t > t r u e < / L a y e d O u t > < P o i n t s   x m l n s : b = " h t t p : / / s c h e m a s . d a t a c o n t r a c t . o r g / 2 0 0 4 / 0 7 / S y s t e m . W i n d o w s " > < b : P o i n t > < b : _ x > 2 8 0 < / b : _ x > < b : _ y > 2 6 8 . 5 < / b : _ y > < / b : P o i n t > < b : P o i n t > < b : _ x > 3 1 6 . 9 5 1 9 0 5 5 < / b : _ x > < b : _ y > 2 6 8 . 5 < / b : _ y > < / b : P o i n t > < b : P o i n t > < b : _ x > 3 1 8 . 9 5 1 9 0 5 5 < / b : _ x > < b : _ y > 2 6 6 . 5 < / b : _ y > < / b : P o i n t > < b : P o i n t > < b : _ x > 3 1 8 . 9 5 1 9 0 5 5 < / b : _ x > < b : _ y > 1 7 4 < / b : _ y > < / b : P o i n t > < b : P o i n t > < b : _ x > 3 2 0 . 9 5 1 9 0 5 5 < / b : _ x > < b : _ y > 1 7 2 < / b : _ y > < / b : P o i n t > < b : P o i n t > < b : _ x > 3 5 7 . 9 0 3 8 1 0 5 6 7 6 6 5 7 4 < / b : _ x > < b : _ y > 1 7 2 < / b : _ y > < / b : P o i n t > < / P o i n t s > < / a : V a l u e > < / a : K e y V a l u e O f D i a g r a m O b j e c t K e y a n y T y p e z b w N T n L X > < a : K e y V a l u e O f D i a g r a m O b j e c t K e y a n y T y p e z b w N T n L X > < a : K e y > < K e y > R e l a t i o n s h i p s \ & l t ; T a b l e s \ p r o c e s s e d - x p e r f \ C o l u m n s \ M o d i f i e d   S C S I   S t a t u s & g t ; - & l t ; T a b l e s \ S C S I   S t a t u s \ C o l u m n s \ S C S I   C o d e & g t ; \ F K < / K e y > < / a : K e y > < a : V a l u e   i : t y p e = " D i a g r a m D i s p l a y L i n k E n d p o i n t V i e w S t a t e " > < H e i g h t > 1 6 < / H e i g h t > < L a b e l L o c a t i o n   x m l n s : b = " h t t p : / / s c h e m a s . d a t a c o n t r a c t . o r g / 2 0 0 4 / 0 7 / S y s t e m . W i n d o w s " > < b : _ x > 2 6 4 < / b : _ x > < b : _ y > 2 6 0 . 5 < / b : _ y > < / L a b e l L o c a t i o n > < L o c a t i o n   x m l n s : b = " h t t p : / / s c h e m a s . d a t a c o n t r a c t . o r g / 2 0 0 4 / 0 7 / S y s t e m . W i n d o w s " > < b : _ x > 2 6 4 < / b : _ x > < b : _ y > 2 6 8 . 5 < / b : _ y > < / L o c a t i o n > < S h a p e R o t a t e A n g l e > 3 6 0 < / S h a p e R o t a t e A n g l e > < W i d t h > 1 6 < / W i d t h > < / a : V a l u e > < / a : K e y V a l u e O f D i a g r a m O b j e c t K e y a n y T y p e z b w N T n L X > < a : K e y V a l u e O f D i a g r a m O b j e c t K e y a n y T y p e z b w N T n L X > < a : K e y > < K e y > R e l a t i o n s h i p s \ & l t ; T a b l e s \ p r o c e s s e d - x p e r f \ C o l u m n s \ M o d i f i e d   S C S I   S t a t u s & g t ; - & l t ; T a b l e s \ S C S I   S t a t u s \ C o l u m n s \ S C S I   C o d e & g t ; \ P K < / K e y > < / a : K e y > < a : V a l u e   i : t y p e = " D i a g r a m D i s p l a y L i n k E n d p o i n t V i e w S t a t e " > < H e i g h t > 1 6 < / H e i g h t > < L a b e l L o c a t i o n   x m l n s : b = " h t t p : / / s c h e m a s . d a t a c o n t r a c t . o r g / 2 0 0 4 / 0 7 / S y s t e m . W i n d o w s " > < b : _ x > 3 5 7 . 9 0 3 8 1 0 5 6 7 6 6 5 7 4 < / b : _ x > < b : _ y > 1 6 4 < / b : _ y > < / L a b e l L o c a t i o n > < L o c a t i o n   x m l n s : b = " h t t p : / / s c h e m a s . d a t a c o n t r a c t . o r g / 2 0 0 4 / 0 7 / S y s t e m . W i n d o w s " > < b : _ x > 3 7 3 . 9 0 3 8 1 0 5 6 7 6 6 5 8 < / b : _ x > < b : _ y > 1 7 2 < / b : _ y > < / L o c a t i o n > < S h a p e R o t a t e A n g l e > 1 8 0 < / S h a p e R o t a t e A n g l e > < W i d t h > 1 6 < / W i d t h > < / a : V a l u e > < / a : K e y V a l u e O f D i a g r a m O b j e c t K e y a n y T y p e z b w N T n L X > < a : K e y V a l u e O f D i a g r a m O b j e c t K e y a n y T y p e z b w N T n L X > < a : K e y > < K e y > R e l a t i o n s h i p s \ & l t ; T a b l e s \ p r o c e s s e d - x p e r f \ C o l u m n s \ M o d i f i e d   S C S I   S t a t u s & g t ; - & l t ; T a b l e s \ S C S I   S t a t u s \ C o l u m n s \ S C S I   C o d e & g t ; \ C r o s s F i l t e r < / K e y > < / a : K e y > < a : V a l u e   i : t y p e = " D i a g r a m D i s p l a y L i n k C r o s s F i l t e r V i e w S t a t e " > < P o i n t s   x m l n s : b = " h t t p : / / s c h e m a s . d a t a c o n t r a c t . o r g / 2 0 0 4 / 0 7 / S y s t e m . W i n d o w s " > < b : P o i n t > < b : _ x > 2 8 0 < / b : _ x > < b : _ y > 2 6 8 . 5 < / b : _ y > < / b : P o i n t > < b : P o i n t > < b : _ x > 3 1 6 . 9 5 1 9 0 5 5 < / b : _ x > < b : _ y > 2 6 8 . 5 < / b : _ y > < / b : P o i n t > < b : P o i n t > < b : _ x > 3 1 8 . 9 5 1 9 0 5 5 < / b : _ x > < b : _ y > 2 6 6 . 5 < / b : _ y > < / b : P o i n t > < b : P o i n t > < b : _ x > 3 1 8 . 9 5 1 9 0 5 5 < / b : _ x > < b : _ y > 1 7 4 < / b : _ y > < / b : P o i n t > < b : P o i n t > < b : _ x > 3 2 0 . 9 5 1 9 0 5 5 < / b : _ x > < b : _ y > 1 7 2 < / b : _ y > < / b : P o i n t > < b : P o i n t > < b : _ x > 3 5 7 . 9 0 3 8 1 0 5 6 7 6 6 5 7 4 < / b : _ x > < b : _ y > 1 7 2 < / b : _ y > < / b : P o i n t > < / P o i n t s > < / a : V a l u e > < / a : K e y V a l u e O f D i a g r a m O b j e c t K e y a n y T y p e z b w N T n L X > < a : K e y V a l u e O f D i a g r a m O b j e c t K e y a n y T y p e z b w N T n L X > < a : K e y > < K e y > R e l a t i o n s h i p s \ & l t ; T a b l e s \ p r o c e s s e d - x p e r f \ C o l u m n s \ M o d i f i e d   S R B   S t a t u s & g t ; - & l t ; T a b l e s \ S R B   S t a t u s \ C o l u m n s \ S R B   C o d e & g t ; < / K e y > < / a : K e y > < a : V a l u e   i : t y p e = " D i a g r a m D i s p l a y L i n k V i e w S t a t e " > < A u t o m a t i o n P r o p e r t y H e l p e r T e x t > E n d   p o i n t   1 :   ( 2 8 0 , 3 0 8 . 5 ) .   E n d   p o i n t   2 :   ( 3 6 3 . 9 0 3 8 1 0 5 6 7 6 6 6 , 5 0 0 . 5 )   < / A u t o m a t i o n P r o p e r t y H e l p e r T e x t > < L a y e d O u t > t r u e < / L a y e d O u t > < P o i n t s   x m l n s : b = " h t t p : / / s c h e m a s . d a t a c o n t r a c t . o r g / 2 0 0 4 / 0 7 / S y s t e m . W i n d o w s " > < b : P o i n t > < b : _ x > 2 8 0 < / b : _ x > < b : _ y > 3 0 8 . 5 < / b : _ y > < / b : P o i n t > < b : P o i n t > < b : _ x > 3 1 5 . 7 0 1 9 0 5 5 < / b : _ x > < b : _ y > 3 0 8 . 5 < / b : _ y > < / b : P o i n t > < b : P o i n t > < b : _ x > 3 1 7 . 7 0 1 9 0 5 5 < / b : _ x > < b : _ y > 3 1 0 . 5 < / b : _ y > < / b : P o i n t > < b : P o i n t > < b : _ x > 3 1 7 . 7 0 1 9 0 5 5 < / b : _ x > < b : _ y > 4 9 8 . 5 < / b : _ y > < / b : P o i n t > < b : P o i n t > < b : _ x > 3 1 9 . 7 0 1 9 0 5 5 < / b : _ x > < b : _ y > 5 0 0 . 5 < / b : _ y > < / b : P o i n t > < b : P o i n t > < b : _ x > 3 6 3 . 9 0 3 8 1 0 5 6 7 6 6 5 8 6 < / b : _ x > < b : _ y > 5 0 0 . 5 < / b : _ y > < / b : P o i n t > < / P o i n t s > < / a : V a l u e > < / a : K e y V a l u e O f D i a g r a m O b j e c t K e y a n y T y p e z b w N T n L X > < a : K e y V a l u e O f D i a g r a m O b j e c t K e y a n y T y p e z b w N T n L X > < a : K e y > < K e y > R e l a t i o n s h i p s \ & l t ; T a b l e s \ p r o c e s s e d - x p e r f \ C o l u m n s \ M o d i f i e d   S R B   S t a t u s & g t ; - & l t ; T a b l e s \ S R B   S t a t u s \ C o l u m n s \ S R B   C o d e & g t ; \ F K < / K e y > < / a : K e y > < a : V a l u e   i : t y p e = " D i a g r a m D i s p l a y L i n k E n d p o i n t V i e w S t a t e " > < H e i g h t > 1 6 < / H e i g h t > < L a b e l L o c a t i o n   x m l n s : b = " h t t p : / / s c h e m a s . d a t a c o n t r a c t . o r g / 2 0 0 4 / 0 7 / S y s t e m . W i n d o w s " > < b : _ x > 2 6 4 < / b : _ x > < b : _ y > 3 0 0 . 5 < / b : _ y > < / L a b e l L o c a t i o n > < L o c a t i o n   x m l n s : b = " h t t p : / / s c h e m a s . d a t a c o n t r a c t . o r g / 2 0 0 4 / 0 7 / S y s t e m . W i n d o w s " > < b : _ x > 2 6 4 < / b : _ x > < b : _ y > 3 0 8 . 5 < / b : _ y > < / L o c a t i o n > < S h a p e R o t a t e A n g l e > 3 6 0 < / S h a p e R o t a t e A n g l e > < W i d t h > 1 6 < / W i d t h > < / a : V a l u e > < / a : K e y V a l u e O f D i a g r a m O b j e c t K e y a n y T y p e z b w N T n L X > < a : K e y V a l u e O f D i a g r a m O b j e c t K e y a n y T y p e z b w N T n L X > < a : K e y > < K e y > R e l a t i o n s h i p s \ & l t ; T a b l e s \ p r o c e s s e d - x p e r f \ C o l u m n s \ M o d i f i e d   S R B   S t a t u s & g t ; - & l t ; T a b l e s \ S R B   S t a t u s \ C o l u m n s \ S R B   C o d e & g t ; \ P K < / K e y > < / a : K e y > < a : V a l u e   i : t y p e = " D i a g r a m D i s p l a y L i n k E n d p o i n t V i e w S t a t e " > < H e i g h t > 1 6 < / H e i g h t > < L a b e l L o c a t i o n   x m l n s : b = " h t t p : / / s c h e m a s . d a t a c o n t r a c t . o r g / 2 0 0 4 / 0 7 / S y s t e m . W i n d o w s " > < b : _ x > 3 6 3 . 9 0 3 8 1 0 5 6 7 6 6 5 8 6 < / b : _ x > < b : _ y > 4 9 2 . 5 < / b : _ y > < / L a b e l L o c a t i o n > < L o c a t i o n   x m l n s : b = " h t t p : / / s c h e m a s . d a t a c o n t r a c t . o r g / 2 0 0 4 / 0 7 / S y s t e m . W i n d o w s " > < b : _ x > 3 7 9 . 9 0 3 8 1 0 5 6 7 6 6 5 8 6 < / b : _ x > < b : _ y > 5 0 0 . 5 < / b : _ y > < / L o c a t i o n > < S h a p e R o t a t e A n g l e > 1 8 0 < / S h a p e R o t a t e A n g l e > < W i d t h > 1 6 < / W i d t h > < / a : V a l u e > < / a : K e y V a l u e O f D i a g r a m O b j e c t K e y a n y T y p e z b w N T n L X > < a : K e y V a l u e O f D i a g r a m O b j e c t K e y a n y T y p e z b w N T n L X > < a : K e y > < K e y > R e l a t i o n s h i p s \ & l t ; T a b l e s \ p r o c e s s e d - x p e r f \ C o l u m n s \ M o d i f i e d   S R B   S t a t u s & g t ; - & l t ; T a b l e s \ S R B   S t a t u s \ C o l u m n s \ S R B   C o d e & g t ; \ C r o s s F i l t e r < / K e y > < / a : K e y > < a : V a l u e   i : t y p e = " D i a g r a m D i s p l a y L i n k C r o s s F i l t e r V i e w S t a t e " > < P o i n t s   x m l n s : b = " h t t p : / / s c h e m a s . d a t a c o n t r a c t . o r g / 2 0 0 4 / 0 7 / S y s t e m . W i n d o w s " > < b : P o i n t > < b : _ x > 2 8 0 < / b : _ x > < b : _ y > 3 0 8 . 5 < / b : _ y > < / b : P o i n t > < b : P o i n t > < b : _ x > 3 1 5 . 7 0 1 9 0 5 5 < / b : _ x > < b : _ y > 3 0 8 . 5 < / b : _ y > < / b : P o i n t > < b : P o i n t > < b : _ x > 3 1 7 . 7 0 1 9 0 5 5 < / b : _ x > < b : _ y > 3 1 0 . 5 < / b : _ y > < / b : P o i n t > < b : P o i n t > < b : _ x > 3 1 7 . 7 0 1 9 0 5 5 < / b : _ x > < b : _ y > 4 9 8 . 5 < / b : _ y > < / b : P o i n t > < b : P o i n t > < b : _ x > 3 1 9 . 7 0 1 9 0 5 5 < / b : _ x > < b : _ y > 5 0 0 . 5 < / b : _ y > < / b : P o i n t > < b : P o i n t > < b : _ x > 3 6 3 . 9 0 3 8 1 0 5 6 7 6 6 5 8 6 < / b : _ x > < b : _ y > 5 0 0 . 5 < / b : _ y > < / b : P o i n t > < / P o i n t s > < / a : V a l u e > < / a : K e y V a l u e O f D i a g r a m O b j e c t K e y a n y T y p e z b w N T n L X > < / V i e w S t a t e s > < / D i a g r a m M a n a g e r . S e r i a l i z a b l e D i a g r a m > < D i a g r a m M a n a g e r . S e r i a l i z a b l e D i a g r a m > < A d a p t e r   i : t y p e = " M e a s u r e D i a g r a m S a n d b o x A d a p t e r " > < T a b l e N a m e > p r o c e s s e d - x p e r f < / 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 p r o c e s s e d - x p e r f < / 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 R e q u e s t   D u r a t i o n   ( m s ) < / K e y > < / D i a g r a m O b j e c t K e y > < D i a g r a m O b j e c t K e y > < K e y > M e a s u r e s \ S u m   o f   R e q u e s t   D u r a t i o n   ( m s ) \ T a g I n f o \ F o r m u l a < / K e y > < / D i a g r a m O b j e c t K e y > < D i a g r a m O b j e c t K e y > < K e y > M e a s u r e s \ S u m   o f   R e q u e s t   D u r a t i o n   ( m s ) \ T a g I n f o \ V a l u e < / K e y > < / D i a g r a m O b j e c t K e y > < D i a g r a m O b j e c t K e y > < K e y > M e a s u r e s \ A v e r a g e   o f   R e q u e s t   D u r a t i o n   ( m s ) < / K e y > < / D i a g r a m O b j e c t K e y > < D i a g r a m O b j e c t K e y > < K e y > M e a s u r e s \ A v e r a g e   o f   R e q u e s t   D u r a t i o n   ( m s ) \ T a g I n f o \ F o r m u l a < / K e y > < / D i a g r a m O b j e c t K e y > < D i a g r a m O b j e c t K e y > < K e y > M e a s u r e s \ A v e r a g e   o f   R e q u e s t   D u r a t i o n   ( m s ) \ T a g I n f o \ V a l u e < / K e y > < / D i a g r a m O b j e c t K e y > < D i a g r a m O b j e c t K e y > < K e y > M e a s u r e s \ M a x   o f   R e q u e s t   D u r a t i o n   ( m s ) < / K e y > < / D i a g r a m O b j e c t K e y > < D i a g r a m O b j e c t K e y > < K e y > M e a s u r e s \ M a x   o f   R e q u e s t   D u r a t i o n   ( m s ) \ T a g I n f o \ F o r m u l a < / K e y > < / D i a g r a m O b j e c t K e y > < D i a g r a m O b j e c t K e y > < K e y > M e a s u r e s \ M a x   o f   R e q u e s t   D u r a t i o n   ( m s ) \ T a g I n f o \ V a l u e < / K e y > < / D i a g r a m O b j e c t K e y > < D i a g r a m O b j e c t K e y > < K e y > C o l u m n s \ D a t e T i m e < / K e y > < / D i a g r a m O b j e c t K e y > < D i a g r a m O b j e c t K e y > < K e y > C o l u m n s \ R e q u e s t D u r a t i o n   i n   1 0 0 n s < / K e y > < / D i a g r a m O b j e c t K e y > < D i a g r a m O b j e c t K e y > < K e y > C o l u m n s \ I r p < / K e y > < / D i a g r a m O b j e c t K e y > < D i a g r a m O b j e c t K e y > < K e y > C o l u m n s \ C o m m a n d < / K e y > < / D i a g r a m O b j e c t K e y > < D i a g r a m O b j e c t K e y > < K e y > C o l u m n s \ S r b S t a t u s < / K e y > < / D i a g r a m O b j e c t K e y > < D i a g r a m O b j e c t K e y > < K e y > C o l u m n s \ O r i g i n a l I r p < / K e y > < / D i a g r a m O b j e c t K e y > < D i a g r a m O b j e c t K e y > < K e y > C o l u m n s \ P o r t < / K e y > < / D i a g r a m O b j e c t K e y > < D i a g r a m O b j e c t K e y > < K e y > C o l u m n s \ B u s < / K e y > < / D i a g r a m O b j e c t K e y > < D i a g r a m O b j e c t K e y > < K e y > C o l u m n s \ T a r g e t < / K e y > < / D i a g r a m O b j e c t K e y > < D i a g r a m O b j e c t K e y > < K e y > C o l u m n s \ L U N < / K e y > < / D i a g r a m O b j e c t K e y > < D i a g r a m O b j e c t K e y > < K e y > C o l u m n s \ S c s i S t a t u s < / K e y > < / D i a g r a m O b j e c t K e y > < D i a g r a m O b j e c t K e y > < K e y > C o l u m n s \ D a t a T r a n s f e r L e n g t h < / K e y > < / D i a g r a m O b j e c t K e y > < D i a g r a m O b j e c t K e y > < K e y > C o l u m n s \ B u i l d I o D u r a t i o n   i n   1 0 0 n s < / K e y > < / D i a g r a m O b j e c t K e y > < D i a g r a m O b j e c t K e y > < K e y > C o l u m n s \ S t a r t I o D u r a t i o n   i n   1 0 0 n s < / K e y > < / D i a g r a m O b j e c t K e y > < D i a g r a m O b j e c t K e y > < K e y > C o l u m n s \ M o d i f i e d   C o m m a n d < / K e y > < / D i a g r a m O b j e c t K e y > < D i a g r a m O b j e c t K e y > < K e y > C o l u m n s \ S C S I   C o m m a n d < / K e y > < / D i a g r a m O b j e c t K e y > < D i a g r a m O b j e c t K e y > < K e y > C o l u m n s \ R e q u e s t   D u r a t i o n   ( m s ) < / K e y > < / D i a g r a m O b j e c t K e y > < D i a g r a m O b j e c t K e y > < K e y > C o l u m n s \ D a t e T i m e   ( H o u r ) < / K e y > < / D i a g r a m O b j e c t K e y > < D i a g r a m O b j e c t K e y > < K e y > C o l u m n s \ D a t e T i m e   ( M i n u t e ) < / K e y > < / D i a g r a m O b j e c t K e y > < D i a g r a m O b j e c t K e y > < K e y > C o l u m n s \ D a t e T i m e   ( S e c o n d ) < / K e y > < / D i a g r a m O b j e c t K e y > < D i a g r a m O b j e c t K e y > < K e y > C o l u m n s \ M o d i f i e d   S C S I   S t a t u s < / K e y > < / D i a g r a m O b j e c t K e y > < D i a g r a m O b j e c t K e y > < K e y > C o l u m n s \ S C S I   S t a t u s < / K e y > < / D i a g r a m O b j e c t K e y > < D i a g r a m O b j e c t K e y > < K e y > C o l u m n s \ M o d i f i e d   S R B   S t a t u s < / K e y > < / D i a g r a m O b j e c t K e y > < D i a g r a m O b j e c t K e y > < K e y > C o l u m n s \ S R B   S t a t u s < / K e y > < / D i a g r a m O b j e c t K e y > < D i a g r a m O b j e c t K e y > < K e y > L i n k s \ & l t ; C o l u m n s \ S u m   o f   R e q u e s t   D u r a t i o n   ( m s ) & g t ; - & l t ; M e a s u r e s \ R e q u e s t   D u r a t i o n   ( m s ) & g t ; < / K e y > < / D i a g r a m O b j e c t K e y > < D i a g r a m O b j e c t K e y > < K e y > L i n k s \ & l t ; C o l u m n s \ S u m   o f   R e q u e s t   D u r a t i o n   ( m s ) & g t ; - & l t ; M e a s u r e s \ R e q u e s t   D u r a t i o n   ( m s ) & g t ; \ C O L U M N < / K e y > < / D i a g r a m O b j e c t K e y > < D i a g r a m O b j e c t K e y > < K e y > L i n k s \ & l t ; C o l u m n s \ S u m   o f   R e q u e s t   D u r a t i o n   ( m s ) & g t ; - & l t ; M e a s u r e s \ R e q u e s t   D u r a t i o n   ( m s ) & g t ; \ M E A S U R E < / K e y > < / D i a g r a m O b j e c t K e y > < D i a g r a m O b j e c t K e y > < K e y > L i n k s \ & l t ; C o l u m n s \ A v e r a g e   o f   R e q u e s t   D u r a t i o n   ( m s ) & g t ; - & l t ; M e a s u r e s \ R e q u e s t   D u r a t i o n   ( m s ) & g t ; < / K e y > < / D i a g r a m O b j e c t K e y > < D i a g r a m O b j e c t K e y > < K e y > L i n k s \ & l t ; C o l u m n s \ A v e r a g e   o f   R e q u e s t   D u r a t i o n   ( m s ) & g t ; - & l t ; M e a s u r e s \ R e q u e s t   D u r a t i o n   ( m s ) & g t ; \ C O L U M N < / K e y > < / D i a g r a m O b j e c t K e y > < D i a g r a m O b j e c t K e y > < K e y > L i n k s \ & l t ; C o l u m n s \ A v e r a g e   o f   R e q u e s t   D u r a t i o n   ( m s ) & g t ; - & l t ; M e a s u r e s \ R e q u e s t   D u r a t i o n   ( m s ) & g t ; \ M E A S U R E < / K e y > < / D i a g r a m O b j e c t K e y > < D i a g r a m O b j e c t K e y > < K e y > L i n k s \ & l t ; C o l u m n s \ M a x   o f   R e q u e s t   D u r a t i o n   ( m s ) & g t ; - & l t ; M e a s u r e s \ R e q u e s t   D u r a t i o n   ( m s ) & g t ; < / K e y > < / D i a g r a m O b j e c t K e y > < D i a g r a m O b j e c t K e y > < K e y > L i n k s \ & l t ; C o l u m n s \ M a x   o f   R e q u e s t   D u r a t i o n   ( m s ) & g t ; - & l t ; M e a s u r e s \ R e q u e s t   D u r a t i o n   ( m s ) & g t ; \ C O L U M N < / K e y > < / D i a g r a m O b j e c t K e y > < D i a g r a m O b j e c t K e y > < K e y > L i n k s \ & l t ; C o l u m n s \ M a x   o f   R e q u e s t   D u r a t i o n   ( m s ) & g t ; - & l t ; M e a s u r e s \ R e q u e s t   D u r a t i o n   ( m s ) & g t ; \ M E A S U R E 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 R e q u e s t   D u r a t i o n   ( m s ) < / K e y > < / a : K e y > < a : V a l u e   i : t y p e = " M e a s u r e G r i d N o d e V i e w S t a t e " > < C o l u m n > 1 2 < / C o l u m n > < L a y e d O u t > t r u e < / L a y e d O u t > < W a s U I I n v i s i b l e > t r u e < / W a s U I I n v i s i b l e > < / a : V a l u e > < / a : K e y V a l u e O f D i a g r a m O b j e c t K e y a n y T y p e z b w N T n L X > < a : K e y V a l u e O f D i a g r a m O b j e c t K e y a n y T y p e z b w N T n L X > < a : K e y > < K e y > M e a s u r e s \ S u m   o f   R e q u e s t   D u r a t i o n   ( m s ) \ T a g I n f o \ F o r m u l a < / K e y > < / a : K e y > < a : V a l u e   i : t y p e = " M e a s u r e G r i d V i e w S t a t e I D i a g r a m T a g A d d i t i o n a l I n f o " / > < / a : K e y V a l u e O f D i a g r a m O b j e c t K e y a n y T y p e z b w N T n L X > < a : K e y V a l u e O f D i a g r a m O b j e c t K e y a n y T y p e z b w N T n L X > < a : K e y > < K e y > M e a s u r e s \ S u m   o f   R e q u e s t   D u r a t i o n   ( m s ) \ T a g I n f o \ V a l u e < / K e y > < / a : K e y > < a : V a l u e   i : t y p e = " M e a s u r e G r i d V i e w S t a t e I D i a g r a m T a g A d d i t i o n a l I n f o " / > < / a : K e y V a l u e O f D i a g r a m O b j e c t K e y a n y T y p e z b w N T n L X > < a : K e y V a l u e O f D i a g r a m O b j e c t K e y a n y T y p e z b w N T n L X > < a : K e y > < K e y > M e a s u r e s \ A v e r a g e   o f   R e q u e s t   D u r a t i o n   ( m s ) < / K e y > < / a : K e y > < a : V a l u e   i : t y p e = " M e a s u r e G r i d N o d e V i e w S t a t e " > < C o l u m n > 1 2 < / C o l u m n > < L a y e d O u t > t r u e < / L a y e d O u t > < W a s U I I n v i s i b l e > t r u e < / W a s U I I n v i s i b l e > < / a : V a l u e > < / a : K e y V a l u e O f D i a g r a m O b j e c t K e y a n y T y p e z b w N T n L X > < a : K e y V a l u e O f D i a g r a m O b j e c t K e y a n y T y p e z b w N T n L X > < a : K e y > < K e y > M e a s u r e s \ A v e r a g e   o f   R e q u e s t   D u r a t i o n   ( m s ) \ T a g I n f o \ F o r m u l a < / K e y > < / a : K e y > < a : V a l u e   i : t y p e = " M e a s u r e G r i d V i e w S t a t e I D i a g r a m T a g A d d i t i o n a l I n f o " / > < / a : K e y V a l u e O f D i a g r a m O b j e c t K e y a n y T y p e z b w N T n L X > < a : K e y V a l u e O f D i a g r a m O b j e c t K e y a n y T y p e z b w N T n L X > < a : K e y > < K e y > M e a s u r e s \ A v e r a g e   o f   R e q u e s t   D u r a t i o n   ( m s ) \ T a g I n f o \ V a l u e < / K e y > < / a : K e y > < a : V a l u e   i : t y p e = " M e a s u r e G r i d V i e w S t a t e I D i a g r a m T a g A d d i t i o n a l I n f o " / > < / a : K e y V a l u e O f D i a g r a m O b j e c t K e y a n y T y p e z b w N T n L X > < a : K e y V a l u e O f D i a g r a m O b j e c t K e y a n y T y p e z b w N T n L X > < a : K e y > < K e y > M e a s u r e s \ M a x   o f   R e q u e s t   D u r a t i o n   ( m s ) < / K e y > < / a : K e y > < a : V a l u e   i : t y p e = " M e a s u r e G r i d N o d e V i e w S t a t e " > < C o l u m n > 1 2 < / C o l u m n > < L a y e d O u t > t r u e < / L a y e d O u t > < W a s U I I n v i s i b l e > t r u e < / W a s U I I n v i s i b l e > < / a : V a l u e > < / a : K e y V a l u e O f D i a g r a m O b j e c t K e y a n y T y p e z b w N T n L X > < a : K e y V a l u e O f D i a g r a m O b j e c t K e y a n y T y p e z b w N T n L X > < a : K e y > < K e y > M e a s u r e s \ M a x   o f   R e q u e s t   D u r a t i o n   ( m s ) \ T a g I n f o \ F o r m u l a < / K e y > < / a : K e y > < a : V a l u e   i : t y p e = " M e a s u r e G r i d V i e w S t a t e I D i a g r a m T a g A d d i t i o n a l I n f o " / > < / a : K e y V a l u e O f D i a g r a m O b j e c t K e y a n y T y p e z b w N T n L X > < a : K e y V a l u e O f D i a g r a m O b j e c t K e y a n y T y p e z b w N T n L X > < a : K e y > < K e y > M e a s u r e s \ M a x   o f   R e q u e s t   D u r a t i o n   ( m s ) \ T a g I n f o \ V a l u e < / K e y > < / a : K e y > < a : V a l u e   i : t y p e = " M e a s u r e G r i d V i e w S t a t e I D i a g r a m T a g A d d i t i o n a l I n f o " / > < / a : K e y V a l u e O f D i a g r a m O b j e c t K e y a n y T y p e z b w N T n L X > < a : K e y V a l u e O f D i a g r a m O b j e c t K e y a n y T y p e z b w N T n L X > < a : K e y > < K e y > C o l u m n s \ D a t e T i m e < / K e y > < / a : K e y > < a : V a l u e   i : t y p e = " M e a s u r e G r i d N o d e V i e w S t a t e " > < L a y e d O u t > t r u e < / L a y e d O u t > < / a : V a l u e > < / a : K e y V a l u e O f D i a g r a m O b j e c t K e y a n y T y p e z b w N T n L X > < a : K e y V a l u e O f D i a g r a m O b j e c t K e y a n y T y p e z b w N T n L X > < a : K e y > < K e y > C o l u m n s \ R e q u e s t D u r a t i o n   i n   1 0 0 n s < / K e y > < / a : K e y > < a : V a l u e   i : t y p e = " M e a s u r e G r i d N o d e V i e w S t a t e " > < C o l u m n > 1 6 < / C o l u m n > < L a y e d O u t > t r u e < / L a y e d O u t > < / a : V a l u e > < / a : K e y V a l u e O f D i a g r a m O b j e c t K e y a n y T y p e z b w N T n L X > < a : K e y V a l u e O f D i a g r a m O b j e c t K e y a n y T y p e z b w N T n L X > < a : K e y > < K e y > C o l u m n s \ I r p < / K e y > < / a : K e y > < a : V a l u e   i : t y p e = " M e a s u r e G r i d N o d e V i e w S t a t e " > < C o l u m n > 1 < / C o l u m n > < L a y e d O u t > t r u e < / L a y e d O u t > < / a : V a l u e > < / a : K e y V a l u e O f D i a g r a m O b j e c t K e y a n y T y p e z b w N T n L X > < a : K e y V a l u e O f D i a g r a m O b j e c t K e y a n y T y p e z b w N T n L X > < a : K e y > < K e y > C o l u m n s \ C o m m a n d < / K e y > < / a : K e y > < a : V a l u e   i : t y p e = " M e a s u r e G r i d N o d e V i e w S t a t e " > < C o l u m n > 2 < / C o l u m n > < L a y e d O u t > t r u e < / L a y e d O u t > < / a : V a l u e > < / a : K e y V a l u e O f D i a g r a m O b j e c t K e y a n y T y p e z b w N T n L X > < a : K e y V a l u e O f D i a g r a m O b j e c t K e y a n y T y p e z b w N T n L X > < a : K e y > < K e y > C o l u m n s \ S r b S t a t u s < / K e y > < / a : K e y > < a : V a l u e   i : t y p e = " M e a s u r e G r i d N o d e V i e w S t a t e " > < C o l u m n > 3 < / C o l u m n > < L a y e d O u t > t r u e < / L a y e d O u t > < / a : V a l u e > < / a : K e y V a l u e O f D i a g r a m O b j e c t K e y a n y T y p e z b w N T n L X > < a : K e y V a l u e O f D i a g r a m O b j e c t K e y a n y T y p e z b w N T n L X > < a : K e y > < K e y > C o l u m n s \ O r i g i n a l I r p < / K e y > < / a : K e y > < a : V a l u e   i : t y p e = " M e a s u r e G r i d N o d e V i e w S t a t e " > < C o l u m n > 4 < / C o l u m n > < L a y e d O u t > t r u e < / L a y e d O u t > < / a : V a l u e > < / a : K e y V a l u e O f D i a g r a m O b j e c t K e y a n y T y p e z b w N T n L X > < a : K e y V a l u e O f D i a g r a m O b j e c t K e y a n y T y p e z b w N T n L X > < a : K e y > < K e y > C o l u m n s \ P o r t < / K e y > < / a : K e y > < a : V a l u e   i : t y p e = " M e a s u r e G r i d N o d e V i e w S t a t e " > < C o l u m n > 5 < / C o l u m n > < L a y e d O u t > t r u e < / L a y e d O u t > < / a : V a l u e > < / a : K e y V a l u e O f D i a g r a m O b j e c t K e y a n y T y p e z b w N T n L X > < a : K e y V a l u e O f D i a g r a m O b j e c t K e y a n y T y p e z b w N T n L X > < a : K e y > < K e y > C o l u m n s \ B u s < / K e y > < / a : K e y > < a : V a l u e   i : t y p e = " M e a s u r e G r i d N o d e V i e w S t a t e " > < C o l u m n > 6 < / C o l u m n > < L a y e d O u t > t r u e < / L a y e d O u t > < / a : V a l u e > < / a : K e y V a l u e O f D i a g r a m O b j e c t K e y a n y T y p e z b w N T n L X > < a : K e y V a l u e O f D i a g r a m O b j e c t K e y a n y T y p e z b w N T n L X > < a : K e y > < K e y > C o l u m n s \ T a r g e t < / K e y > < / a : K e y > < a : V a l u e   i : t y p e = " M e a s u r e G r i d N o d e V i e w S t a t e " > < C o l u m n > 7 < / C o l u m n > < L a y e d O u t > t r u e < / L a y e d O u t > < / a : V a l u e > < / a : K e y V a l u e O f D i a g r a m O b j e c t K e y a n y T y p e z b w N T n L X > < a : K e y V a l u e O f D i a g r a m O b j e c t K e y a n y T y p e z b w N T n L X > < a : K e y > < K e y > C o l u m n s \ L U N < / K e y > < / a : K e y > < a : V a l u e   i : t y p e = " M e a s u r e G r i d N o d e V i e w S t a t e " > < C o l u m n > 8 < / C o l u m n > < L a y e d O u t > t r u e < / L a y e d O u t > < / a : V a l u e > < / a : K e y V a l u e O f D i a g r a m O b j e c t K e y a n y T y p e z b w N T n L X > < a : K e y V a l u e O f D i a g r a m O b j e c t K e y a n y T y p e z b w N T n L X > < a : K e y > < K e y > C o l u m n s \ S c s i S t a t u s < / K e y > < / a : K e y > < a : V a l u e   i : t y p e = " M e a s u r e G r i d N o d e V i e w S t a t e " > < C o l u m n > 9 < / C o l u m n > < L a y e d O u t > t r u e < / L a y e d O u t > < / a : V a l u e > < / a : K e y V a l u e O f D i a g r a m O b j e c t K e y a n y T y p e z b w N T n L X > < a : K e y V a l u e O f D i a g r a m O b j e c t K e y a n y T y p e z b w N T n L X > < a : K e y > < K e y > C o l u m n s \ D a t a T r a n s f e r L e n g t h < / K e y > < / a : K e y > < a : V a l u e   i : t y p e = " M e a s u r e G r i d N o d e V i e w S t a t e " > < C o l u m n > 1 9 < / C o l u m n > < L a y e d O u t > t r u e < / L a y e d O u t > < / a : V a l u e > < / a : K e y V a l u e O f D i a g r a m O b j e c t K e y a n y T y p e z b w N T n L X > < a : K e y V a l u e O f D i a g r a m O b j e c t K e y a n y T y p e z b w N T n L X > < a : K e y > < K e y > C o l u m n s \ B u i l d I o D u r a t i o n   i n   1 0 0 n s < / K e y > < / a : K e y > < a : V a l u e   i : t y p e = " M e a s u r e G r i d N o d e V i e w S t a t e " > < C o l u m n > 1 7 < / C o l u m n > < L a y e d O u t > t r u e < / L a y e d O u t > < / a : V a l u e > < / a : K e y V a l u e O f D i a g r a m O b j e c t K e y a n y T y p e z b w N T n L X > < a : K e y V a l u e O f D i a g r a m O b j e c t K e y a n y T y p e z b w N T n L X > < a : K e y > < K e y > C o l u m n s \ S t a r t I o D u r a t i o n   i n   1 0 0 n s < / K e y > < / a : K e y > < a : V a l u e   i : t y p e = " M e a s u r e G r i d N o d e V i e w S t a t e " > < C o l u m n > 1 8 < / C o l u m n > < L a y e d O u t > t r u e < / L a y e d O u t > < / a : V a l u e > < / a : K e y V a l u e O f D i a g r a m O b j e c t K e y a n y T y p e z b w N T n L X > < a : K e y V a l u e O f D i a g r a m O b j e c t K e y a n y T y p e z b w N T n L X > < a : K e y > < K e y > C o l u m n s \ M o d i f i e d   C o m m a n d < / K e y > < / a : K e y > < a : V a l u e   i : t y p e = " M e a s u r e G r i d N o d e V i e w S t a t e " > < C o l u m n > 1 0 < / C o l u m n > < L a y e d O u t > t r u e < / L a y e d O u t > < / a : V a l u e > < / a : K e y V a l u e O f D i a g r a m O b j e c t K e y a n y T y p e z b w N T n L X > < a : K e y V a l u e O f D i a g r a m O b j e c t K e y a n y T y p e z b w N T n L X > < a : K e y > < K e y > C o l u m n s \ S C S I   C o m m a n d < / K e y > < / a : K e y > < a : V a l u e   i : t y p e = " M e a s u r e G r i d N o d e V i e w S t a t e " > < C o l u m n > 1 1 < / C o l u m n > < L a y e d O u t > t r u e < / L a y e d O u t > < / a : V a l u e > < / a : K e y V a l u e O f D i a g r a m O b j e c t K e y a n y T y p e z b w N T n L X > < a : K e y V a l u e O f D i a g r a m O b j e c t K e y a n y T y p e z b w N T n L X > < a : K e y > < K e y > C o l u m n s \ R e q u e s t   D u r a t i o n   ( m s ) < / K e y > < / a : K e y > < a : V a l u e   i : t y p e = " M e a s u r e G r i d N o d e V i e w S t a t e " > < C o l u m n > 1 2 < / C o l u m n > < L a y e d O u t > t r u e < / L a y e d O u t > < / a : V a l u e > < / a : K e y V a l u e O f D i a g r a m O b j e c t K e y a n y T y p e z b w N T n L X > < a : K e y V a l u e O f D i a g r a m O b j e c t K e y a n y T y p e z b w N T n L X > < a : K e y > < K e y > C o l u m n s \ D a t e T i m e   ( H o u r ) < / K e y > < / a : K e y > < a : V a l u e   i : t y p e = " M e a s u r e G r i d N o d e V i e w S t a t e " > < C o l u m n > 1 3 < / C o l u m n > < L a y e d O u t > t r u e < / L a y e d O u t > < / a : V a l u e > < / a : K e y V a l u e O f D i a g r a m O b j e c t K e y a n y T y p e z b w N T n L X > < a : K e y V a l u e O f D i a g r a m O b j e c t K e y a n y T y p e z b w N T n L X > < a : K e y > < K e y > C o l u m n s \ D a t e T i m e   ( M i n u t e ) < / K e y > < / a : K e y > < a : V a l u e   i : t y p e = " M e a s u r e G r i d N o d e V i e w S t a t e " > < C o l u m n > 1 4 < / C o l u m n > < L a y e d O u t > t r u e < / L a y e d O u t > < / a : V a l u e > < / a : K e y V a l u e O f D i a g r a m O b j e c t K e y a n y T y p e z b w N T n L X > < a : K e y V a l u e O f D i a g r a m O b j e c t K e y a n y T y p e z b w N T n L X > < a : K e y > < K e y > C o l u m n s \ D a t e T i m e   ( S e c o n d ) < / K e y > < / a : K e y > < a : V a l u e   i : t y p e = " M e a s u r e G r i d N o d e V i e w S t a t e " > < C o l u m n > 1 5 < / C o l u m n > < L a y e d O u t > t r u e < / L a y e d O u t > < / a : V a l u e > < / a : K e y V a l u e O f D i a g r a m O b j e c t K e y a n y T y p e z b w N T n L X > < a : K e y V a l u e O f D i a g r a m O b j e c t K e y a n y T y p e z b w N T n L X > < a : K e y > < K e y > C o l u m n s \ M o d i f i e d   S C S I   S t a t u s < / K e y > < / a : K e y > < a : V a l u e   i : t y p e = " M e a s u r e G r i d N o d e V i e w S t a t e " > < C o l u m n > 2 0 < / C o l u m n > < L a y e d O u t > t r u e < / L a y e d O u t > < / a : V a l u e > < / a : K e y V a l u e O f D i a g r a m O b j e c t K e y a n y T y p e z b w N T n L X > < a : K e y V a l u e O f D i a g r a m O b j e c t K e y a n y T y p e z b w N T n L X > < a : K e y > < K e y > C o l u m n s \ S C S I   S t a t u s < / K e y > < / a : K e y > < a : V a l u e   i : t y p e = " M e a s u r e G r i d N o d e V i e w S t a t e " > < C o l u m n > 2 1 < / C o l u m n > < L a y e d O u t > t r u e < / L a y e d O u t > < / a : V a l u e > < / a : K e y V a l u e O f D i a g r a m O b j e c t K e y a n y T y p e z b w N T n L X > < a : K e y V a l u e O f D i a g r a m O b j e c t K e y a n y T y p e z b w N T n L X > < a : K e y > < K e y > C o l u m n s \ M o d i f i e d   S R B   S t a t u s < / K e y > < / a : K e y > < a : V a l u e   i : t y p e = " M e a s u r e G r i d N o d e V i e w S t a t e " > < C o l u m n > 2 2 < / C o l u m n > < L a y e d O u t > t r u e < / L a y e d O u t > < / a : V a l u e > < / a : K e y V a l u e O f D i a g r a m O b j e c t K e y a n y T y p e z b w N T n L X > < a : K e y V a l u e O f D i a g r a m O b j e c t K e y a n y T y p e z b w N T n L X > < a : K e y > < K e y > C o l u m n s \ S R B   S t a t u s < / K e y > < / a : K e y > < a : V a l u e   i : t y p e = " M e a s u r e G r i d N o d e V i e w S t a t e " > < C o l u m n > 2 3 < / C o l u m n > < L a y e d O u t > t r u e < / L a y e d O u t > < / a : V a l u e > < / a : K e y V a l u e O f D i a g r a m O b j e c t K e y a n y T y p e z b w N T n L X > < a : K e y V a l u e O f D i a g r a m O b j e c t K e y a n y T y p e z b w N T n L X > < a : K e y > < K e y > L i n k s \ & l t ; C o l u m n s \ S u m   o f   R e q u e s t   D u r a t i o n   ( m s ) & g t ; - & l t ; M e a s u r e s \ R e q u e s t   D u r a t i o n   ( m s ) & g t ; < / K e y > < / a : K e y > < a : V a l u e   i : t y p e = " M e a s u r e G r i d V i e w S t a t e I D i a g r a m L i n k " / > < / a : K e y V a l u e O f D i a g r a m O b j e c t K e y a n y T y p e z b w N T n L X > < a : K e y V a l u e O f D i a g r a m O b j e c t K e y a n y T y p e z b w N T n L X > < a : K e y > < K e y > L i n k s \ & l t ; C o l u m n s \ S u m   o f   R e q u e s t   D u r a t i o n   ( m s ) & g t ; - & l t ; M e a s u r e s \ R e q u e s t   D u r a t i o n   ( m s ) & g t ; \ C O L U M N < / K e y > < / a : K e y > < a : V a l u e   i : t y p e = " M e a s u r e G r i d V i e w S t a t e I D i a g r a m L i n k E n d p o i n t " / > < / a : K e y V a l u e O f D i a g r a m O b j e c t K e y a n y T y p e z b w N T n L X > < a : K e y V a l u e O f D i a g r a m O b j e c t K e y a n y T y p e z b w N T n L X > < a : K e y > < K e y > L i n k s \ & l t ; C o l u m n s \ S u m   o f   R e q u e s t   D u r a t i o n   ( m s ) & g t ; - & l t ; M e a s u r e s \ R e q u e s t   D u r a t i o n   ( m s ) & g t ; \ M E A S U R E < / K e y > < / a : K e y > < a : V a l u e   i : t y p e = " M e a s u r e G r i d V i e w S t a t e I D i a g r a m L i n k E n d p o i n t " / > < / a : K e y V a l u e O f D i a g r a m O b j e c t K e y a n y T y p e z b w N T n L X > < a : K e y V a l u e O f D i a g r a m O b j e c t K e y a n y T y p e z b w N T n L X > < a : K e y > < K e y > L i n k s \ & l t ; C o l u m n s \ A v e r a g e   o f   R e q u e s t   D u r a t i o n   ( m s ) & g t ; - & l t ; M e a s u r e s \ R e q u e s t   D u r a t i o n   ( m s ) & g t ; < / K e y > < / a : K e y > < a : V a l u e   i : t y p e = " M e a s u r e G r i d V i e w S t a t e I D i a g r a m L i n k " / > < / a : K e y V a l u e O f D i a g r a m O b j e c t K e y a n y T y p e z b w N T n L X > < a : K e y V a l u e O f D i a g r a m O b j e c t K e y a n y T y p e z b w N T n L X > < a : K e y > < K e y > L i n k s \ & l t ; C o l u m n s \ A v e r a g e   o f   R e q u e s t   D u r a t i o n   ( m s ) & g t ; - & l t ; M e a s u r e s \ R e q u e s t   D u r a t i o n   ( m s ) & g t ; \ C O L U M N < / K e y > < / a : K e y > < a : V a l u e   i : t y p e = " M e a s u r e G r i d V i e w S t a t e I D i a g r a m L i n k E n d p o i n t " / > < / a : K e y V a l u e O f D i a g r a m O b j e c t K e y a n y T y p e z b w N T n L X > < a : K e y V a l u e O f D i a g r a m O b j e c t K e y a n y T y p e z b w N T n L X > < a : K e y > < K e y > L i n k s \ & l t ; C o l u m n s \ A v e r a g e   o f   R e q u e s t   D u r a t i o n   ( m s ) & g t ; - & l t ; M e a s u r e s \ R e q u e s t   D u r a t i o n   ( m s ) & g t ; \ M E A S U R E < / K e y > < / a : K e y > < a : V a l u e   i : t y p e = " M e a s u r e G r i d V i e w S t a t e I D i a g r a m L i n k E n d p o i n t " / > < / a : K e y V a l u e O f D i a g r a m O b j e c t K e y a n y T y p e z b w N T n L X > < a : K e y V a l u e O f D i a g r a m O b j e c t K e y a n y T y p e z b w N T n L X > < a : K e y > < K e y > L i n k s \ & l t ; C o l u m n s \ M a x   o f   R e q u e s t   D u r a t i o n   ( m s ) & g t ; - & l t ; M e a s u r e s \ R e q u e s t   D u r a t i o n   ( m s ) & g t ; < / K e y > < / a : K e y > < a : V a l u e   i : t y p e = " M e a s u r e G r i d V i e w S t a t e I D i a g r a m L i n k " / > < / a : K e y V a l u e O f D i a g r a m O b j e c t K e y a n y T y p e z b w N T n L X > < a : K e y V a l u e O f D i a g r a m O b j e c t K e y a n y T y p e z b w N T n L X > < a : K e y > < K e y > L i n k s \ & l t ; C o l u m n s \ M a x   o f   R e q u e s t   D u r a t i o n   ( m s ) & g t ; - & l t ; M e a s u r e s \ R e q u e s t   D u r a t i o n   ( m s ) & g t ; \ C O L U M N < / K e y > < / a : K e y > < a : V a l u e   i : t y p e = " M e a s u r e G r i d V i e w S t a t e I D i a g r a m L i n k E n d p o i n t " / > < / a : K e y V a l u e O f D i a g r a m O b j e c t K e y a n y T y p e z b w N T n L X > < a : K e y V a l u e O f D i a g r a m O b j e c t K e y a n y T y p e z b w N T n L X > < a : K e y > < K e y > L i n k s \ & l t ; C o l u m n s \ M a x   o f   R e q u e s t   D u r a t i o n   ( m s ) & g t ; - & l t ; M e a s u r e s \ R e q u e s t   D u r a t i o n   ( m s ) & g t ; \ M E A S U R E < / K e y > < / a : K e y > < a : V a l u e   i : t y p e = " M e a s u r e G r i d V i e w S t a t e I D i a g r a m L i n k E n d p o i n t " / > < / a : K e y V a l u e O f D i a g r a m O b j e c t K e y a n y T y p e z b w N T n L X > < / V i e w S t a t e s > < / D i a g r a m M a n a g e r . S e r i a l i z a b l e D i a g r a m > < / A r r a y O f D i a g r a m M a n a g e r . S e r i a l i z a b l e D i a g r a m > ] ] > < / C u s t o m C o n t e n t > < / G e m i n i > 
</file>

<file path=customXml/item18.xml>��< ? x m l   v e r s i o n = " 1 . 0 "   e n c o d i n g = " U T F - 1 6 " ? > < G e m i n i   x m l n s = " h t t p : / / g e m i n i / p i v o t c u s t o m i z a t i o n / T a b l e X M L _ S C S I   S t a t u s " > < C u s t o m C o n t e n t > < ! [ C D A T A [ < T a b l e W i d g e t G r i d S e r i a l i z a t i o n   x m l n s : x s i = " h t t p : / / w w w . w 3 . o r g / 2 0 0 1 / X M L S c h e m a - i n s t a n c e "   x m l n s : x s d = " h t t p : / / w w w . w 3 . o r g / 2 0 0 1 / X M L S c h e m a " > < C o l u m n S u g g e s t e d T y p e > < i t e m > < k e y > < s t r i n g > S C S I   C o d e < / s t r i n g > < / k e y > < v a l u e > < s t r i n g > W C h a r < / s t r i n g > < / v a l u e > < / i t e m > < i t e m > < k e y > < s t r i n g > S C S I   C o d e   M e a n i n g < / s t r i n g > < / k e y > < v a l u e > < s t r i n g > W C h a r < / s t r i n g > < / v a l u e > < / i t e m > < / C o l u m n S u g g e s t e d T y p e > < C o l u m n F o r m a t   / > < C o l u m n A c c u r a c y   / > < C o l u m n C u r r e n c y S y m b o l   / > < C o l u m n P o s i t i v e P a t t e r n   / > < C o l u m n N e g a t i v e P a t t e r n   / > < C o l u m n W i d t h s > < i t e m > < k e y > < s t r i n g > S C S I   C o d e < / s t r i n g > < / k e y > < v a l u e > < i n t > 9 7 < / i n t > < / v a l u e > < / i t e m > < i t e m > < k e y > < s t r i n g > S C S I   C o d e   M e a n i n g < / s t r i n g > < / k e y > < v a l u e > < i n t > 1 5 4 < / i n t > < / v a l u e > < / i t e m > < / C o l u m n W i d t h s > < C o l u m n D i s p l a y I n d e x > < i t e m > < k e y > < s t r i n g > S C S I   C o d e < / s t r i n g > < / k e y > < v a l u e > < i n t > 0 < / i n t > < / v a l u e > < / i t e m > < i t e m > < k e y > < s t r i n g > S C S I   C o d e   M e a n i n g < / s t r i n g > < / k e y > < v a l u e > < i n t > 1 < / i n t > < / v a l u e > < / i t e m > < / C o l u m n D i s p l a y I n d e x > < C o l u m n F r o z e n   / > < C o l u m n C h e c k e d   / > < C o l u m n F i l t e r   / > < S e l e c t i o n F i l t e r   / > < F i l t e r P a r a m e t e r s   / > < I s S o r t D e s c e n d i n g > f a l s e < / I s S o r t D e s c e n d i n g > < / T a b l e W i d g e t G r i d S e r i a l i z a t i o n > ] ] > < / C u s t o m C o n t e n t > < / G e m i n i > 
</file>

<file path=customXml/item19.xml>��< ? x m l   v e r s i o n = " 1 . 0 "   e n c o d i n g = " U T F - 1 6 " ? > < G e m i n i   x m l n s = " h t t p : / / g e m i n i / p i v o t c u s t o m i z a t i o n / T a b l e X M L _ T a b l e " > < C u s t o m C o n t e n t > < ! [ C D A T A [ < T a b l e W i d g e t G r i d S e r i a l i z a t i o n   x m l n s : x s i = " h t t p : / / w w w . w 3 . o r g / 2 0 0 1 / X M L S c h e m a - i n s t a n c e "   x m l n s : x s d = " h t t p : / / w w w . w 3 . o r g / 2 0 0 1 / X M L S c h e m a " > < C o l u m n S u g g e s t e d T y p e > < i t e m > < k e y > < s t r i n g > S C S I   C o d e < / s t r i n g > < / k e y > < v a l u e > < s t r i n g > W C h a r < / s t r i n g > < / v a l u e > < / i t e m > < i t e m > < k e y > < s t r i n g > S C S I   C o d e   M e a n i n g < / s t r i n g > < / k e y > < v a l u e > < s t r i n g > W C h a r < / s t r i n g > < / v a l u e > < / i t e m > < / C o l u m n S u g g e s t e d T y p e > < C o l u m n F o r m a t   / > < C o l u m n A c c u r a c y   / > < C o l u m n C u r r e n c y S y m b o l   / > < C o l u m n P o s i t i v e P a t t e r n   / > < C o l u m n N e g a t i v e P a t t e r n   / > < C o l u m n W i d t h s > < i t e m > < k e y > < s t r i n g > S C S I   C o d e < / s t r i n g > < / k e y > < v a l u e > < i n t > - 1 < / i n t > < / v a l u e > < / i t e m > < i t e m > < k e y > < s t r i n g > S C S I   C o d e   M e a n i n g < / s t r i n g > < / k e y > < v a l u e > < i n t > - 1 < / i n t > < / v a l u e > < / i t e m > < / C o l u m n W i d t h s > < C o l u m n D i s p l a y I n d e x   / > < C o l u m n F r o z e n   / > < C o l u m n C h e c k e d   / > < C o l u m n F i l t e r   / > < S e l e c t i o n F i l t e r   / > < F i l t e r P a r a m e t e r s   / > < I s S o r t D e s c e n d i n g > f a l s e < / I s S o r t D e s c e n d i n g > < / T a b l e W i d g e t G r i d S e r i a l i z a t i o n > ] ] > < / C u s t o m C o n t e n t > < / G e m i n i > 
</file>

<file path=customXml/item2.xml>��< ? x m l   v e r s i o n = " 1 . 0 "   e n c o d i n g = " U T F - 1 6 " ? > < G e m i n i   x m l n s = " h t t p : / / g e m i n i / p i v o t c u s t o m i z a t i o n / S a n d b o x N o n E m p t y " > < C u s t o m C o n t e n t > < ! [ C D A T A [ 1 ] ] > < / C u s t o m C o n t e n t > < / G e m i n i > 
</file>

<file path=customXml/item20.xml>��< ? x m l   v e r s i o n = " 1 . 0 "   e n c o d i n g = " U T F - 1 6 " ? > < G e m i n i   x m l n s = " h t t p : / / g e m i n i / p i v o t c u s t o m i z a t i o n / S h o w H i d d e n " > < C u s t o m C o n t e n t > < ! [ C D A T A [ T r u e ] ] > < / C u s t o m C o n t e n t > < / G e m i n i > 
</file>

<file path=customXml/item2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 S C S I   S t a t u s 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 S C S I   S t a t u s 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 C o l u m n s \ S C S I   C o d e < / K e y > < / a : K e y > < a : V a l u e   i : t y p e = " T a b l e W i d g e t B a s e V i e w S t a t e " / > < / a : K e y V a l u e O f D i a g r a m O b j e c t K e y a n y T y p e z b w N T n L X > < a : K e y V a l u e O f D i a g r a m O b j e c t K e y a n y T y p e z b w N T n L X > < a : K e y > < K e y > C o l u m n s \ S C S I   C o d e   M e a n i n g < / 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 C o l u m n s \ S C S I   C o d e < / K e y > < / a : K e y > < a : V a l u e   i : t y p e = " T a b l e W i d g e t B a s e V i e w S t a t e " / > < / a : K e y V a l u e O f D i a g r a m O b j e c t K e y a n y T y p e z b w N T n L X > < a : K e y V a l u e O f D i a g r a m O b j e c t K e y a n y T y p e z b w N T n L X > < a : K e y > < K e y > C o l u m n s \ S C S I   C o d e   M e a n i n g < / 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 S R B   S t a t u s 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 S R B   S t a t u s 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 C o l u m n s \ S R B   C o m m a n d < / K e y > < / a : K e y > < a : V a l u e   i : t y p e = " T a b l e W i d g e t B a s e V i e w S t a t e " / > < / a : K e y V a l u e O f D i a g r a m O b j e c t K e y a n y T y p e z b w N T n L X > < a : K e y V a l u e O f D i a g r a m O b j e c t K e y a n y T y p e z b w N T n L X > < a : K e y > < K e y > C o l u m n s \ S R B 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 S R B   S t a t u s   C o d e s 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 S R B   S t a t u s   C o d e s 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 C o l u m n s \ V a l u e < / K e y > < / a : K e y > < a : V a l u e   i : t y p e = " T a b l e W i d g e t B a s e V i e w S t a t e " / > < / a : K e y V a l u e O f D i a g r a m O b j e c t K e y a n y T y p e z b w N T n L X > < a : K e y V a l u e O f D i a g r a m O b j e c t K e y a n y T y p e z b w N T n L X > < a : K e y > < K e y > C o l u m n s \ M e a n i n g < / 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 c o m m a n d s 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 c o m m a n d s 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 C o l u m n s \ C o d e < / K e y > < / a : K e y > < a : V a l u e   i : t y p e = " T a b l e W i d g e t B a s e V i e w S t a t e " / > < / a : K e y V a l u e O f D i a g r a m O b j e c t K e y a n y T y p e z b w N T n L X > < a : K e y V a l u e O f D i a g r a m O b j e c t K e y a n y T y p e z b w N T n L X > < a : K e y > < K e y > C o l u m n s \ C o m m a n d < / K e y > < / a : K e y > < a : V a l u e   i : t y p e = " T a b l e W i d g e t B a s e V i e w S t a t e " / > < / a : K e y V a l u e O f D i a g r a m O b j e c t K e y a n y T y p e z b w N T n L X > < a : K e y V a l u e O f D i a g r a m O b j e c t K e y a n y T y p e z b w N T n L X > < a : K e y > < K e y > C o l u m n s \ C o d e   i n   d e c i m a l < / 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 p r o c e s s e d - x p e r f < / 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 p r o c e s s e d - x p e r f < / 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 C o l u m n s \ D a t e T i m e < / K e y > < / a : K e y > < a : V a l u e   i : t y p e = " T a b l e W i d g e t B a s e V i e w S t a t e " / > < / a : K e y V a l u e O f D i a g r a m O b j e c t K e y a n y T y p e z b w N T n L X > < a : K e y V a l u e O f D i a g r a m O b j e c t K e y a n y T y p e z b w N T n L X > < a : K e y > < K e y > C o l u m n s \ R e q u e s t D u r a t i o n   i n   1 0 0 n s < / K e y > < / a : K e y > < a : V a l u e   i : t y p e = " T a b l e W i d g e t B a s e V i e w S t a t e " / > < / a : K e y V a l u e O f D i a g r a m O b j e c t K e y a n y T y p e z b w N T n L X > < a : K e y V a l u e O f D i a g r a m O b j e c t K e y a n y T y p e z b w N T n L X > < a : K e y > < K e y > C o l u m n s \ I r p < / K e y > < / a : K e y > < a : V a l u e   i : t y p e = " T a b l e W i d g e t B a s e V i e w S t a t e " / > < / a : K e y V a l u e O f D i a g r a m O b j e c t K e y a n y T y p e z b w N T n L X > < a : K e y V a l u e O f D i a g r a m O b j e c t K e y a n y T y p e z b w N T n L X > < a : K e y > < K e y > C o l u m n s \ C o m m a n d < / K e y > < / a : K e y > < a : V a l u e   i : t y p e = " T a b l e W i d g e t B a s e V i e w S t a t e " / > < / a : K e y V a l u e O f D i a g r a m O b j e c t K e y a n y T y p e z b w N T n L X > < a : K e y V a l u e O f D i a g r a m O b j e c t K e y a n y T y p e z b w N T n L X > < a : K e y > < K e y > C o l u m n s \ S r b S t a t u s < / K e y > < / a : K e y > < a : V a l u e   i : t y p e = " T a b l e W i d g e t B a s e V i e w S t a t e " / > < / a : K e y V a l u e O f D i a g r a m O b j e c t K e y a n y T y p e z b w N T n L X > < a : K e y V a l u e O f D i a g r a m O b j e c t K e y a n y T y p e z b w N T n L X > < a : K e y > < K e y > C o l u m n s \ O r i g i n a l I r p < / K e y > < / a : K e y > < a : V a l u e   i : t y p e = " T a b l e W i d g e t B a s e V i e w S t a t e " / > < / a : K e y V a l u e O f D i a g r a m O b j e c t K e y a n y T y p e z b w N T n L X > < a : K e y V a l u e O f D i a g r a m O b j e c t K e y a n y T y p e z b w N T n L X > < a : K e y > < K e y > C o l u m n s \ P o r t < / K e y > < / a : K e y > < a : V a l u e   i : t y p e = " T a b l e W i d g e t B a s e V i e w S t a t e " / > < / a : K e y V a l u e O f D i a g r a m O b j e c t K e y a n y T y p e z b w N T n L X > < a : K e y V a l u e O f D i a g r a m O b j e c t K e y a n y T y p e z b w N T n L X > < a : K e y > < K e y > C o l u m n s \ B u s < / K e y > < / a : K e y > < a : V a l u e   i : t y p e = " T a b l e W i d g e t B a s e V i e w S t a t e " / > < / a : K e y V a l u e O f D i a g r a m O b j e c t K e y a n y T y p e z b w N T n L X > < a : K e y V a l u e O f D i a g r a m O b j e c t K e y a n y T y p e z b w N T n L X > < a : K e y > < K e y > C o l u m n s \ T a r g e t < / K e y > < / a : K e y > < a : V a l u e   i : t y p e = " T a b l e W i d g e t B a s e V i e w S t a t e " / > < / a : K e y V a l u e O f D i a g r a m O b j e c t K e y a n y T y p e z b w N T n L X > < a : K e y V a l u e O f D i a g r a m O b j e c t K e y a n y T y p e z b w N T n L X > < a : K e y > < K e y > C o l u m n s \ L U N < / K e y > < / a : K e y > < a : V a l u e   i : t y p e = " T a b l e W i d g e t B a s e V i e w S t a t e " / > < / a : K e y V a l u e O f D i a g r a m O b j e c t K e y a n y T y p e z b w N T n L X > < a : K e y V a l u e O f D i a g r a m O b j e c t K e y a n y T y p e z b w N T n L X > < a : K e y > < K e y > C o l u m n s \ S c s i S t a t u s < / K e y > < / a : K e y > < a : V a l u e   i : t y p e = " T a b l e W i d g e t B a s e V i e w S t a t e " / > < / a : K e y V a l u e O f D i a g r a m O b j e c t K e y a n y T y p e z b w N T n L X > < a : K e y V a l u e O f D i a g r a m O b j e c t K e y a n y T y p e z b w N T n L X > < a : K e y > < K e y > C o l u m n s \ D a t a T r a n s f e r L e n g t h < / K e y > < / a : K e y > < a : V a l u e   i : t y p e = " T a b l e W i d g e t B a s e V i e w S t a t e " / > < / a : K e y V a l u e O f D i a g r a m O b j e c t K e y a n y T y p e z b w N T n L X > < a : K e y V a l u e O f D i a g r a m O b j e c t K e y a n y T y p e z b w N T n L X > < a : K e y > < K e y > C o l u m n s \ B u i l d I o D u r a t i o n   i n   1 0 0 n s < / K e y > < / a : K e y > < a : V a l u e   i : t y p e = " T a b l e W i d g e t B a s e V i e w S t a t e " / > < / a : K e y V a l u e O f D i a g r a m O b j e c t K e y a n y T y p e z b w N T n L X > < a : K e y V a l u e O f D i a g r a m O b j e c t K e y a n y T y p e z b w N T n L X > < a : K e y > < K e y > C o l u m n s \ S t a r t I o D u r a t i o n   i n   1 0 0 n s < / K e y > < / a : K e y > < a : V a l u e   i : t y p e = " T a b l e W i d g e t B a s e V i e w S t a t e " / > < / a : K e y V a l u e O f D i a g r a m O b j e c t K e y a n y T y p e z b w N T n L X > < a : K e y V a l u e O f D i a g r a m O b j e c t K e y a n y T y p e z b w N T n L X > < a : K e y > < K e y > C o l u m n s \ M o d i f i e d   C o m m a n d < / K e y > < / a : K e y > < a : V a l u e   i : t y p e = " T a b l e W i d g e t B a s e V i e w S t a t e " / > < / a : K e y V a l u e O f D i a g r a m O b j e c t K e y a n y T y p e z b w N T n L X > < a : K e y V a l u e O f D i a g r a m O b j e c t K e y a n y T y p e z b w N T n L X > < a : K e y > < K e y > C o l u m n s \ S C S I   C o m m a n d < / K e y > < / a : K e y > < a : V a l u e   i : t y p e = " T a b l e W i d g e t B a s e V i e w S t a t e " / > < / a : K e y V a l u e O f D i a g r a m O b j e c t K e y a n y T y p e z b w N T n L X > < a : K e y V a l u e O f D i a g r a m O b j e c t K e y a n y T y p e z b w N T n L X > < a : K e y > < K e y > C o l u m n s \ R e q u e s t   D u r a t i o n   ( m s ) < / K e y > < / a : K e y > < a : V a l u e   i : t y p e = " T a b l e W i d g e t B a s e V i e w S t a t e " / > < / a : K e y V a l u e O f D i a g r a m O b j e c t K e y a n y T y p e z b w N T n L X > < a : K e y V a l u e O f D i a g r a m O b j e c t K e y a n y T y p e z b w N T n L X > < a : K e y > < K e y > C o l u m n s \ D a t e T i m e   ( H o u r ) < / K e y > < / a : K e y > < a : V a l u e   i : t y p e = " T a b l e W i d g e t B a s e V i e w S t a t e " / > < / a : K e y V a l u e O f D i a g r a m O b j e c t K e y a n y T y p e z b w N T n L X > < a : K e y V a l u e O f D i a g r a m O b j e c t K e y a n y T y p e z b w N T n L X > < a : K e y > < K e y > C o l u m n s \ D a t e T i m e   ( M i n u t e ) < / K e y > < / a : K e y > < a : V a l u e   i : t y p e = " T a b l e W i d g e t B a s e V i e w S t a t e " / > < / a : K e y V a l u e O f D i a g r a m O b j e c t K e y a n y T y p e z b w N T n L X > < a : K e y V a l u e O f D i a g r a m O b j e c t K e y a n y T y p e z b w N T n L X > < a : K e y > < K e y > C o l u m n s \ D a t e T i m e   ( S e c o n d ) < / K e y > < / a : K e y > < a : V a l u e   i : t y p e = " T a b l e W i d g e t B a s e V i e w S t a t e " / > < / a : K e y V a l u e O f D i a g r a m O b j e c t K e y a n y T y p e z b w N T n L X > < a : K e y V a l u e O f D i a g r a m O b j e c t K e y a n y T y p e z b w N T n L X > < a : K e y > < K e y > C o l u m n s \ M o d i f i e d   S C S I   S t a t u s < / K e y > < / a : K e y > < a : V a l u e   i : t y p e = " T a b l e W i d g e t B a s e V i e w S t a t e " / > < / a : K e y V a l u e O f D i a g r a m O b j e c t K e y a n y T y p e z b w N T n L X > < a : K e y V a l u e O f D i a g r a m O b j e c t K e y a n y T y p e z b w N T n L X > < a : K e y > < K e y > C o l u m n s \ S C S I   S t a t u s < / K e y > < / a : K e y > < a : V a l u e   i : t y p e = " T a b l e W i d g e t B a s e V i e w S t a t e " / > < / a : K e y V a l u e O f D i a g r a m O b j e c t K e y a n y T y p e z b w N T n L X > < a : K e y V a l u e O f D i a g r a m O b j e c t K e y a n y T y p e z b w N T n L X > < a : K e y > < K e y > C o l u m n s \ M o d i f i e d   S R B   S t a t u s < / K e y > < / a : K e y > < a : V a l u e   i : t y p e = " T a b l e W i d g e t B a s e V i e w S t a t e " / > < / a : K e y V a l u e O f D i a g r a m O b j e c t K e y a n y T y p e z b w N T n L X > < a : K e y V a l u e O f D i a g r a m O b j e c t K e y a n y T y p e z b w N T n L X > < a : K e y > < K e y > C o l u m n s \ S R B   S t a t u s < / 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 2 0 1 7 - 0 9 - 2 7 T 1 3 : 2 6 : 1 4 . 4 6 7 9 1 8 7 - 0 4 : 0 0 < / L a s t P r o c e s s e d T i m e > < / D a t a M o d e l i n g S a n d b o x . S e r i a l i z e d S a n d b o x E r r o r C a c h e > ] ] > < / C u s t o m C o n t e n t > < / G e m i n i > 
</file>

<file path=customXml/item24.xml>��< ? x m l   v e r s i o n = " 1 . 0 "   e n c o d i n g = " u t f - 1 6 " ? > < D a t a M a s h u p   s q m i d = " e d f 9 7 1 d 5 - 5 0 6 d - 4 4 5 d - a 3 4 4 - 8 6 c 1 3 4 b 9 4 2 9 5 "   x m l n s = " h t t p : / / s c h e m a s . m i c r o s o f t . c o m / D a t a M a s h u p " > A A A A A P Q E A A B Q S w M E F A A C A A g A w W s 9 S 8 4 / 6 3 + n A A A A + A A A A B I A H A B D b 2 5 m a W c v U G F j a 2 F n Z S 5 4 b W w g o h g A K K A U A A A A A A A A A A A A A A A A A A A A A A A A A A A A h Y 9 B D o I w F E S v Q r q n h U o i k E 9 Z u J X E h G j c N q V C I x R D i + V u L j y S V 5 B E U X c u Z / I m e f O 4 3 S G f u t a 7 y s G o X m c o x A H y p B Z 9 p X S d o d G e / B j l D H Z c n H k t v R n W J p 2 M y l B j 7 S U l x D m H 3 Q r 3 Q 0 1 o E I T k W G x L 0 c i O + 0 o b y 7 W Q 6 L O q / q 8 Q g 8 N L h l E c x T h a J x Q n U Q h k q a F Q + o v Q 2 R g H Q H 5 K 2 I y t H Q f J p P b 3 J Z A l A n m / Y E 9 Q S w M E F A A C A A g A w W s 9 S 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F r P U v x y a F c 6 w E A A B A E A A A T A B w A R m 9 y b X V s Y X M v U 2 V j d G l v b j E u b S C i G A A o o B Q A A A A A A A A A A A A A A A A A A A A A A A A A A A C N U 9 9 r 2 z A Q f j f 0 f z h U G D Z 4 J i n b X o r 3 M C f d A q U L c b o 9 h D w o 9 i U R l a X s J H U p I f / 7 Z M d z 2 8 V j 8 4 v w 3 X 0 / f P p s s L B C K 8 h P 5 / D 6 I r g I z J Y T l n D J d q Q L N A b L t / s d 0 p p B C h J t A P 7 J t a M C f S E z j 8 l I F 6 5 C Z c M b I T H J t L L + x Y R r 9 R n t l B O v 0 C K F r O 7 C l N s t i + A N / M m e F O a R R f F i h F J U w g N S F r N 4 r A p d C r V J h 1 f v r 5 Z R 3 I h f s i n p S l t v 8 g v y E s n U 1 u Z 8 5 d X b T l s P T z 4 7 X L b l a u N h 8 6 c d P m P m x J V Z a 6 o y L V 2 l 6 q Y J e 0 T i w 4 G N u M W 5 q J D F Y P 0 c W N z b Y w w H N s M f D o 0 d O e L N S o W C 4 W C g P A o m y n 5 4 l 9 S 0 z e S E d m f o T F c V V + V Z P a d V b r l 1 5 q z z l c R G K C 7 7 2 K a a 7 L n u J 9 d j Z s 5 p g z 3 D t / d 3 5 8 W 8 M O I v d v x e + G m P S L e o N v 6 W e w w I W U 7 0 f 6 z I i 5 D 9 5 + Q x C o T q u 9 m X M X 6 d Q n / n Y f d y 5 w / g p v m I C N K P w S n e T b 8 L + H h f o E w y R + R D / V 3 T w 0 r r h z A 6 L G p 0 y j o y w 5 b H R Z v 9 Z d y y z P T P L m U 5 S v + X + Y o J X y j E g L z Y Q r j o i J Y e 8 c p i V M f 3 G 5 c O 0 w D E u q W b m H G 1 s 0 / h b 5 0 o t e Q w A L t F B c p J G Q B K g z D D Q l O Z 3 A i U Z T d 8 G B x j 1 l C y y H O q l v / 6 F 1 B L A Q I t A B Q A A g A I A M F r P U v O P + t / p w A A A P g A A A A S A A A A A A A A A A A A A A A A A A A A A A B D b 2 5 m a W c v U G F j a 2 F n Z S 5 4 b W x Q S w E C L Q A U A A I A C A D B a z 1 L D 8 r p q 6 Q A A A D p A A A A E w A A A A A A A A A A A A A A A A D z A A A A W 0 N v b n R l b n R f V H l w Z X N d L n h t b F B L A Q I t A B Q A A g A I A M F r P U v x y a F c 6 w E A A B A E A A A T A A A A A A A A A A A A A A A A A O Q B A A B G b 3 J t d W x h c y 9 T Z W N 0 a W 9 u M S 5 t U E s F B g A A A A A D A A M A w g A A A B w E 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k M T A A A A A A A A I R M 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3 B y b 2 N l c 3 N l Z C 1 4 c G V y Z j w v S X R l b V B h d G g + P C 9 J d G V t T G 9 j Y X R p b 2 4 + P F N 0 Y W J s Z U V u d H J p Z X M + P E V u d H J 5 I F R 5 c G U 9 I k l z U H J p d m F 0 Z S I g V m F s d W U 9 I m w w I i A v P j x F b n R y e S B U e X B l P S J G a W x s R W 5 h Y m x l Z C I g V m F s d W U 9 I m w w I i A v P j x F b n R y e S B U e X B l P S J G a W x s V G 9 E Y X R h T W 9 k Z W x F b m F i b G V k I i B W Y W x 1 Z T 0 i b D E i I C 8 + P E V u d H J 5 I F R 5 c G U 9 I k J 1 Z m Z l c k 5 l e H R S Z W Z y Z X N o I i B W Y W x 1 Z T 0 i b D E i I C 8 + P E V u d H J 5 I F R 5 c G U 9 I l J l c 3 V s d F R 5 c G U i I F Z h b H V l P S J z V G F i b G U i I C 8 + P E V u d H J 5 I F R 5 c G U 9 I k Z p b G x l Z E N v b X B s Z X R l U m V z d W x 0 V G 9 X b 3 J r c 2 h l Z X Q i I F Z h b H V l P S J s M C I g L z 4 8 R W 5 0 c n k g V H l w Z T 0 i Q W R k Z W R U b 0 R h d G F N b 2 R l b C I g V m F s d W U 9 I m w x I i A v P j x F b n R y e S B U e X B l P S J O Y W 1 l V X B k Y X R l Z E F m d G V y R m l s b C I g V m F s d W U 9 I m w w I i A v P j x F b n R y e S B U e X B l P S J R d W V y e U l E I i B W Y W x 1 Z T 0 i c z k z Z j g z Z W V j L T B k N D c t N G E 1 Z C 1 h Z D R i L T g 5 N D d h O G J k M G M 4 O C I g L z 4 8 R W 5 0 c n k g V H l w Z T 0 i R m l s b E x h c 3 R V c G R h d G V k I i B W Y W x 1 Z T 0 i Z D I w M T c t M D k t M j l U M T c 6 M j k 6 N T c u N T Q y N z M 1 M l o i I C 8 + P E V u d H J 5 I F R 5 c G U 9 I l J l b G F 0 a W 9 u c 2 h p c E l u Z m 9 D b 2 5 0 Y W l u Z X I i I F Z h b H V l P S J z e y Z x d W 9 0 O 2 N v b H V t b k N v d W 5 0 J n F 1 b 3 Q 7 O j E 0 L C Z x d W 9 0 O 2 t l e U N v b H V t b k 5 h b W V z J n F 1 b 3 Q 7 O l t d L C Z x d W 9 0 O 3 F 1 Z X J 5 U m V s Y X R p b 2 5 z a G l w c y Z x d W 9 0 O z p b X S w m c X V v d D t j b 2 x 1 b W 5 J Z G V u d G l 0 a W V z J n F 1 b 3 Q 7 O l s m c X V v d D t T Z W N 0 a W 9 u M S 9 w c m 9 j Z X N z Z W Q t e H B l c m Y v Q 2 h h b m d l Z C B U e X B l L n t E Y X R l V G l t Z S w w f S Z x d W 9 0 O y w m c X V v d D t T Z W N 0 a W 9 u M S 9 w c m 9 j Z X N z Z W Q t e H B l c m Y v Q 2 h h b m d l Z C B U e X B l L n t S Z X F 1 Z X N 0 R H V y Y X R p b 2 4 g a W 4 g M T A w b n M s M X 0 m c X V v d D s s J n F 1 b 3 Q 7 U 2 V j d G l v b j E v c H J v Y 2 V z c 2 V k L X h w Z X J m L 0 N o Y W 5 n Z W Q g V H l w Z S 5 7 S X J w L D J 9 J n F 1 b 3 Q 7 L C Z x d W 9 0 O 1 N l Y 3 R p b 2 4 x L 3 B y b 2 N l c 3 N l Z C 1 4 c G V y Z i 9 D a G F u Z 2 V k I F R 5 c G U u e 0 N v b W 1 h b m Q s M 3 0 m c X V v d D s s J n F 1 b 3 Q 7 U 2 V j d G l v b j E v c H J v Y 2 V z c 2 V k L X h w Z X J m L 0 N o Y W 5 n Z W Q g V H l w Z S 5 7 U 3 J i U 3 R h d H V z L D R 9 J n F 1 b 3 Q 7 L C Z x d W 9 0 O 1 N l Y 3 R p b 2 4 x L 3 B y b 2 N l c 3 N l Z C 1 4 c G V y Z i 9 D a G F u Z 2 V k I F R 5 c G U u e 0 9 y a W d p b m F s S X J w L D V 9 J n F 1 b 3 Q 7 L C Z x d W 9 0 O 1 N l Y 3 R p b 2 4 x L 3 B y b 2 N l c 3 N l Z C 1 4 c G V y Z i 9 D a G F u Z 2 V k I F R 5 c G U u e 1 B v c n Q s N n 0 m c X V v d D s s J n F 1 b 3 Q 7 U 2 V j d G l v b j E v c H J v Y 2 V z c 2 V k L X h w Z X J m L 0 N o Y W 5 n Z W Q g V H l w Z S 5 7 Q n V z L D d 9 J n F 1 b 3 Q 7 L C Z x d W 9 0 O 1 N l Y 3 R p b 2 4 x L 3 B y b 2 N l c 3 N l Z C 1 4 c G V y Z i 9 D a G F u Z 2 V k I F R 5 c G U u e 1 R h c m d l d C w 4 f S Z x d W 9 0 O y w m c X V v d D t T Z W N 0 a W 9 u M S 9 w c m 9 j Z X N z Z W Q t e H B l c m Y v Q 2 h h b m d l Z C B U e X B l L n t M V U 4 s O X 0 m c X V v d D s s J n F 1 b 3 Q 7 U 2 V j d G l v b j E v c H J v Y 2 V z c 2 V k L X h w Z X J m L 0 N o Y W 5 n Z W Q g V H l w Z S 5 7 U 2 N z a V N 0 Y X R 1 c y w x M H 0 m c X V v d D s s J n F 1 b 3 Q 7 U 2 V j d G l v b j E v c H J v Y 2 V z c 2 V k L X h w Z X J m L 0 N o Y W 5 n Z W Q g V H l w Z S 5 7 R G F 0 Y V R y Y W 5 z Z m V y T G V u Z 3 R o L D E x f S Z x d W 9 0 O y w m c X V v d D t T Z W N 0 a W 9 u M S 9 w c m 9 j Z X N z Z W Q t e H B l c m Y v Q 2 h h b m d l Z C B U e X B l L n t C d W l s Z E l v R H V y Y X R p b 2 4 g a W 4 g M T A w b n M s M T J 9 J n F 1 b 3 Q 7 L C Z x d W 9 0 O 1 N l Y 3 R p b 2 4 x L 3 B y b 2 N l c 3 N l Z C 1 4 c G V y Z i 9 D a G F u Z 2 V k I F R 5 c G U u e 1 N 0 Y X J 0 S W 9 E d X J h d G l v b i B p b i A x M D B u c y w x M 3 0 m c X V v d D t d L C Z x d W 9 0 O 0 N v b H V t b k N v d W 5 0 J n F 1 b 3 Q 7 O j E 0 L C Z x d W 9 0 O 0 t l e U N v b H V t b k 5 h b W V z J n F 1 b 3 Q 7 O l t d L C Z x d W 9 0 O 0 N v b H V t b k l k Z W 5 0 a X R p Z X M m c X V v d D s 6 W y Z x d W 9 0 O 1 N l Y 3 R p b 2 4 x L 3 B y b 2 N l c 3 N l Z C 1 4 c G V y Z i 9 D a G F u Z 2 V k I F R 5 c G U u e 0 R h d G V U a W 1 l L D B 9 J n F 1 b 3 Q 7 L C Z x d W 9 0 O 1 N l Y 3 R p b 2 4 x L 3 B y b 2 N l c 3 N l Z C 1 4 c G V y Z i 9 D a G F u Z 2 V k I F R 5 c G U u e 1 J l c X V l c 3 R E d X J h d G l v b i B p b i A x M D B u c y w x f S Z x d W 9 0 O y w m c X V v d D t T Z W N 0 a W 9 u M S 9 w c m 9 j Z X N z Z W Q t e H B l c m Y v Q 2 h h b m d l Z C B U e X B l L n t J c n A s M n 0 m c X V v d D s s J n F 1 b 3 Q 7 U 2 V j d G l v b j E v c H J v Y 2 V z c 2 V k L X h w Z X J m L 0 N o Y W 5 n Z W Q g V H l w Z S 5 7 Q 2 9 t b W F u Z C w z f S Z x d W 9 0 O y w m c X V v d D t T Z W N 0 a W 9 u M S 9 w c m 9 j Z X N z Z W Q t e H B l c m Y v Q 2 h h b m d l Z C B U e X B l L n t T c m J T d G F 0 d X M s N H 0 m c X V v d D s s J n F 1 b 3 Q 7 U 2 V j d G l v b j E v c H J v Y 2 V z c 2 V k L X h w Z X J m L 0 N o Y W 5 n Z W Q g V H l w Z S 5 7 T 3 J p Z 2 l u Y W x J c n A s N X 0 m c X V v d D s s J n F 1 b 3 Q 7 U 2 V j d G l v b j E v c H J v Y 2 V z c 2 V k L X h w Z X J m L 0 N o Y W 5 n Z W Q g V H l w Z S 5 7 U G 9 y d C w 2 f S Z x d W 9 0 O y w m c X V v d D t T Z W N 0 a W 9 u M S 9 w c m 9 j Z X N z Z W Q t e H B l c m Y v Q 2 h h b m d l Z C B U e X B l L n t C d X M s N 3 0 m c X V v d D s s J n F 1 b 3 Q 7 U 2 V j d G l v b j E v c H J v Y 2 V z c 2 V k L X h w Z X J m L 0 N o Y W 5 n Z W Q g V H l w Z S 5 7 V G F y Z 2 V 0 L D h 9 J n F 1 b 3 Q 7 L C Z x d W 9 0 O 1 N l Y 3 R p b 2 4 x L 3 B y b 2 N l c 3 N l Z C 1 4 c G V y Z i 9 D a G F u Z 2 V k I F R 5 c G U u e 0 x V T i w 5 f S Z x d W 9 0 O y w m c X V v d D t T Z W N 0 a W 9 u M S 9 w c m 9 j Z X N z Z W Q t e H B l c m Y v Q 2 h h b m d l Z C B U e X B l L n t T Y 3 N p U 3 R h d H V z L D E w f S Z x d W 9 0 O y w m c X V v d D t T Z W N 0 a W 9 u M S 9 w c m 9 j Z X N z Z W Q t e H B l c m Y v Q 2 h h b m d l Z C B U e X B l L n t E Y X R h V H J h b n N m Z X J M Z W 5 n d G g s M T F 9 J n F 1 b 3 Q 7 L C Z x d W 9 0 O 1 N l Y 3 R p b 2 4 x L 3 B y b 2 N l c 3 N l Z C 1 4 c G V y Z i 9 D a G F u Z 2 V k I F R 5 c G U u e 0 J 1 a W x k S W 9 E d X J h d G l v b i B p b i A x M D B u c y w x M n 0 m c X V v d D s s J n F 1 b 3 Q 7 U 2 V j d G l v b j E v c H J v Y 2 V z c 2 V k L X h w Z X J m L 0 N o Y W 5 n Z W Q g V H l w Z S 5 7 U 3 R h c n R J b 0 R 1 c m F 0 a W 9 u I G l u I D E w M G 5 z L D E z f S Z x d W 9 0 O 1 0 s J n F 1 b 3 Q 7 U m V s Y X R p b 2 5 z a G l w S W 5 m b y Z x d W 9 0 O z p b X X 0 i I C 8 + P E V u d H J 5 I F R 5 c G U 9 I k Z p b G x F c n J v c k N v Z G U i I F Z h b H V l P S J z V W 5 r b m 9 3 b i I g L z 4 8 R W 5 0 c n k g V H l w Z T 0 i R m l s b E N v b H V t b k 5 h b W V z I i B W Y W x 1 Z T 0 i c 1 s m c X V v d D t E Y X R l V G l t Z S Z x d W 9 0 O y w m c X V v d D t S Z X F 1 Z X N 0 R H V y Y X R p b 2 4 g a W 4 g M T A w b n M m c X V v d D s s J n F 1 b 3 Q 7 S X J w J n F 1 b 3 Q 7 L C Z x d W 9 0 O 0 N v b W 1 h b m Q m c X V v d D s s J n F 1 b 3 Q 7 U 3 J i U 3 R h d H V z J n F 1 b 3 Q 7 L C Z x d W 9 0 O 0 9 y a W d p b m F s S X J w J n F 1 b 3 Q 7 L C Z x d W 9 0 O 1 B v c n Q m c X V v d D s s J n F 1 b 3 Q 7 Q n V z J n F 1 b 3 Q 7 L C Z x d W 9 0 O 1 R h c m d l d C Z x d W 9 0 O y w m c X V v d D t M V U 4 m c X V v d D s s J n F 1 b 3 Q 7 U 2 N z a V N 0 Y X R 1 c y Z x d W 9 0 O y w m c X V v d D t E Y X R h V H J h b n N m Z X J M Z W 5 n d G g m c X V v d D s s J n F 1 b 3 Q 7 Q n V p b G R J b 0 R 1 c m F 0 a W 9 u I G l u I D E w M G 5 z J n F 1 b 3 Q 7 L C Z x d W 9 0 O 1 N 0 Y X J 0 S W 9 E d X J h d G l v b i B p b i A x M D B u c y Z x d W 9 0 O 1 0 i I C 8 + P E V u d H J 5 I F R 5 c G U 9 I k Z p b G x D b 3 V u d C I g V m F s d W U 9 I m w w I i A v P j x F b n R y e S B U e X B l P S J G a W x s U 3 R h d H V z I i B W Y W x 1 Z T 0 i c 0 N v b X B s Z X R l I i A v P j x F b n R y e S B U e X B l P S J G a W x s Q 2 9 s d W 1 u V H l w Z X M i I F Z h b H V l P S J z Q m d N R 0 J n W U d B d 0 1 E Q X d Z R E F 3 T T 0 i I C 8 + P E V u d H J 5 I F R 5 c G U 9 I k Z p b G x F c n J v c k N v d W 5 0 I i B W Y W x 1 Z T 0 i b D A i I C 8 + P C 9 T d G F i b G V F b n R y a W V z P j w v S X R l b T 4 8 S X R l b T 4 8 S X R l b U x v Y 2 F 0 a W 9 u P j x J d G V t V H l w Z T 5 G b 3 J t d W x h P C 9 J d G V t V H l w Z T 4 8 S X R l b V B h d G g + U 2 V j d G l v b j E v c H J v Y 2 V z c 2 V k L X h w Z X J m L 1 N v d X J j Z T w v S X R l b V B h d G g + P C 9 J d G V t T G 9 j Y X R p b 2 4 + P F N 0 Y W J s Z U V u d H J p Z X M g L z 4 8 L 0 l 0 Z W 0 + P E l 0 Z W 0 + P E l 0 Z W 1 M b 2 N h d G l v b j 4 8 S X R l b V R 5 c G U + R m 9 y b X V s Y T w v S X R l b V R 5 c G U + P E l 0 Z W 1 Q Y X R o P l N l Y 3 R p b 2 4 x L 3 B y b 2 N l c 3 N l Z C 1 4 c G V y Z i 9 Q c m 9 t b 3 R l Z C U y M E h l Y W R l c n M 8 L 0 l 0 Z W 1 Q Y X R o P j w v S X R l b U x v Y 2 F 0 a W 9 u P j x T d G F i b G V F b n R y a W V z I C 8 + P C 9 J d G V t P j x J d G V t P j x J d G V t T G 9 j Y X R p b 2 4 + P E l 0 Z W 1 U e X B l P k Z v c m 1 1 b G E 8 L 0 l 0 Z W 1 U e X B l P j x J d G V t U G F 0 a D 5 T Z W N 0 a W 9 u M S 9 w c m 9 j Z X N z Z W Q t e H B l c m Y v Q 2 h h b m d l Z C U y M F R 5 c G U 8 L 0 l 0 Z W 1 Q Y X R o P j w v S X R l b U x v Y 2 F 0 a W 9 u P j x T d G F i b G V F b n R y a W V z I C 8 + P C 9 J d G V t P j x J d G V t P j x J d G V t T G 9 j Y X R p b 2 4 + P E l 0 Z W 1 U e X B l P k Z v c m 1 1 b G E 8 L 0 l 0 Z W 1 U e X B l P j x J d G V t U G F 0 a D 5 T Z W N 0 a W 9 u M S 9 m b k d l d F B h c m F t Z X R l c j w v S X R l b V B h d G g + P C 9 J d G V t T G 9 j Y X R p b 2 4 + P F N 0 Y W J s Z U V u d H J p Z X M + P E V u d H J 5 I F R 5 c G U 9 I k l z U H J p d m F 0 Z S I g V m F s d W U 9 I m w w I i A v P j x F b n R y e S B U e X B l P S J O Y W 1 l V X B k Y X R l Z E F m d G V y R m l s b C I g V m F s d W U 9 I m w x I i A v P j x F b n R y e S B U e X B l P S J C d W Z m Z X J O Z X h 0 U m V m c m V z a C I g V m F s d W U 9 I m w x I i A v P j x F b n R y e S B U e X B l P S J S Z X N 1 b H R U e X B l I i B W Y W x 1 Z T 0 i c 0 Z 1 b m N 0 a W 9 u I i A v P j x F b n R y e S B U e X B l P S J G a W x s R W 5 h Y m x l Z C I g V m F s d W U 9 I m w x I i A v P j x F b n R y e S B U e X B l P S J G a W x s V G 9 E Y X R h T W 9 k Z W x F b m F i b G V k I i B W Y W x 1 Z T 0 i b D A i I C 8 + P E V u d H J 5 I F R 5 c G U 9 I k Z p b G x T d G F 0 d X M i I F Z h b H V l P S J z Q 2 9 t c G x l d G U i I C 8 + P E V u d H J 5 I F R 5 c G U 9 I k Z p b G x F c n J v c k N v Z G U i I F Z h b H V l P S J z V W 5 r b m 9 3 b i I g L z 4 8 R W 5 0 c n k g V H l w Z T 0 i R m l s b E x h c 3 R V c G R h d G V k I i B W Y W x 1 Z T 0 i Z D I w M T Y t M D I t M T F U M T c 6 M T U 6 N D M u N z Q z N D g x M l o i I C 8 + P E V u d H J 5 I F R 5 c G U 9 I k Z p b G x l Z E N v b X B s Z X R l U m V z d W x 0 V G 9 X b 3 J r c 2 h l Z X Q i I F Z h b H V l P S J s M C I g L z 4 8 R W 5 0 c n k g V H l w Z T 0 i Q W R k Z W R U b 0 R h d G F N b 2 R l b C I g V m F s d W U 9 I m w w I i A v P j w v U 3 R h Y m x l R W 5 0 c m l l c z 4 8 L 0 l 0 Z W 0 + P C 9 J d G V t c z 4 8 L 0 x v Y 2 F s U G F j a 2 F n Z U 1 l d G F k Y X R h R m l s Z T 4 W A A A A U E s F B g A A A A A A A A A A A A A A A A A A A A A A A N o A A A A B A A A A 0 I y d 3 w E V 0 R G M e g D A T 8 K X 6 w E A A A B o q q e B g 5 2 Q S b I o s A f E X s d k A A A A A A I A A A A A A A N m A A D A A A A A E A A A A H 8 N p w J O z 1 B N a e x 9 P K X B p g k A A A A A B I A A A K A A A A A Q A A A A p s P Z r 1 F 8 e q d t 2 J 1 T 2 B X w / l A A A A D s 2 o W i R e 5 5 g o l C G S K G q R V c C k V h 4 j V / L H F l 0 F / i l O n j K 7 k r i V L T e j C s D 4 P 1 p j 5 I M C l S 3 t R 2 J D O X W 0 3 c / k F 4 6 b K 0 4 P T D o Y 9 l h P H f 6 a r e l k O / x R Q A A A C l J h 5 l K G 6 Q 7 v Y y m O H n b X u 6 y u A 5 + w = = < / D a t a M a s h u p > 
</file>

<file path=customXml/item3.xml>��< ? x m l   v e r s i o n = " 1 . 0 "   e n c o d i n g = " U T F - 1 6 " ? > < G e m i n i   x m l n s = " h t t p : / / g e m i n i / p i v o t c u s t o m i z a t i o n / T a b l e X M L _ S R B   S t a t u s   C o d e s " > < C u s t o m C o n t e n t > < ! [ C D A T A [ < T a b l e W i d g e t G r i d S e r i a l i z a t i o n   x m l n s : x s i = " h t t p : / / w w w . w 3 . o r g / 2 0 0 1 / X M L S c h e m a - i n s t a n c e "   x m l n s : x s d = " h t t p : / / w w w . w 3 . o r g / 2 0 0 1 / X M L S c h e m a " > < C o l u m n S u g g e s t e d T y p e > < i t e m > < k e y > < s t r i n g > V a l u e < / s t r i n g > < / k e y > < v a l u e > < s t r i n g > W C h a r < / s t r i n g > < / v a l u e > < / i t e m > < i t e m > < k e y > < s t r i n g > M e a n i n g < / s t r i n g > < / k e y > < v a l u e > < s t r i n g > W C h a r < / s t r i n g > < / v a l u e > < / i t e m > < / C o l u m n S u g g e s t e d T y p e > < C o l u m n F o r m a t   / > < C o l u m n A c c u r a c y   / > < C o l u m n C u r r e n c y S y m b o l   / > < C o l u m n P o s i t i v e P a t t e r n   / > < C o l u m n N e g a t i v e P a t t e r n   / > < C o l u m n W i d t h s > < i t e m > < k e y > < s t r i n g > V a l u e < / s t r i n g > < / k e y > < v a l u e > < i n t > 7 1 < / i n t > < / v a l u e > < / i t e m > < i t e m > < k e y > < s t r i n g > M e a n i n g < / s t r i n g > < / k e y > < v a l u e > < i n t > 5 1 4 < / i n t > < / v a l u e > < / i t e m > < / C o l u m n W i d t h s > < C o l u m n D i s p l a y I n d e x > < i t e m > < k e y > < s t r i n g > V a l u e < / s t r i n g > < / k e y > < v a l u e > < i n t > 0 < / i n t > < / v a l u e > < / i t e m > < i t e m > < k e y > < s t r i n g > M e a n i n g < / s t r i n g > < / k e y > < v a l u e > < i n t > 1 < / 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C l i e n t W i n d o w X M L " > < C u s t o m C o n t e n t > < ! [ C D A T A [ p r o c e s s e d - x p e r f _ 0 1 1 0 d 2 0 2 - e 0 d 1 - 4 c f 7 - 8 f 3 3 - f 0 6 7 d f d 2 6 3 3 a ] ] > < / C u s t o m C o n t e n t > < / G e m i n i > 
</file>

<file path=customXml/item5.xml>��< ? x m l   v e r s i o n = " 1 . 0 "   e n c o d i n g = " U T F - 1 6 " ? > < G e m i n i   x m l n s = " h t t p : / / g e m i n i / p i v o t c u s t o m i z a t i o n / R e l a t i o n s h i p A u t o D e t e c t i o n E n a b l e d " > < C u s t o m C o n t e n t > < ! [ C D A T A [ T r u e ] ] > < / C u s t o m C o n t e n t > < / G e m i n i > 
</file>

<file path=customXml/item6.xml>��< ? x m l   v e r s i o n = " 1 . 0 "   e n c o d i n g = " U T F - 1 6 " ? > < G e m i n i   x m l n s = " h t t p : / / g e m i n i / p i v o t c u s t o m i z a t i o n / M a n u a l C a l c M o d e " > < C u s t o m C o n t e n t > < ! [ C D A T A [ F a l s e ] ] > < / C u s t o m C o n t e n t > < / G e m i n i > 
</file>

<file path=customXml/item7.xml>��< ? x m l   v e r s i o n = " 1 . 0 "   e n c o d i n g = " U T F - 1 6 " ? > < G e m i n i   x m l n s = " h t t p : / / g e m i n i / p i v o t c u s t o m i z a t i o n / T a b l e C o u n t I n S a n d b o x " > < C u s t o m C o n t e n t > < ! [ C D A T A [ 4 ] ] > < / C u s t o m C o n t e n t > < / G e m i n i > 
</file>

<file path=customXml/item8.xml>��< ? x m l   v e r s i o n = " 1 . 0 "   e n c o d i n g = " U T F - 1 6 " ? > < G e m i n i   x m l n s = " h t t p : / / g e m i n i / p i v o t c u s t o m i z a t i o n / T a b l e X M L _ T a b l e 1 " > < C u s t o m C o n t e n t > < ! [ C D A T A [ < T a b l e W i d g e t G r i d S e r i a l i z a t i o n   x m l n s : x s i = " h t t p : / / w w w . w 3 . o r g / 2 0 0 1 / X M L S c h e m a - i n s t a n c e "   x m l n s : x s d = " h t t p : / / w w w . w 3 . o r g / 2 0 0 1 / X M L S c h e m a " > < C o l u m n S u g g e s t e d T y p e   / > < C o l u m n F o r m a t   / > < C o l u m n A c c u r a c y   / > < C o l u m n C u r r e n c y S y m b o l   / > < C o l u m n P o s i t i v e P a t t e r n   / > < C o l u m n N e g a t i v e P a t t e r n   / > < C o l u m n W i d t h s > < i t e m > < k e y > < s t r i n g > C o d e < / s t r i n g > < / k e y > < v a l u e > < i n t > 1 0 9 < / i n t > < / v a l u e > < / i t e m > < i t e m > < k e y > < s t r i n g > C o m m a n d < / s t r i n g > < / k e y > < v a l u e > < i n t > 9 9 < / i n t > < / v a l u e > < / i t e m > < i t e m > < k e y > < s t r i n g > C o d e   i n   d e c i m a l < / s t r i n g > < / k e y > < v a l u e > < i n t > 1 3 5 < / i n t > < / v a l u e > < / i t e m > < / C o l u m n W i d t h s > < C o l u m n D i s p l a y I n d e x > < i t e m > < k e y > < s t r i n g > C o d e < / s t r i n g > < / k e y > < v a l u e > < i n t > 0 < / i n t > < / v a l u e > < / i t e m > < i t e m > < k e y > < s t r i n g > C o m m a n d < / s t r i n g > < / k e y > < v a l u e > < i n t > 1 < / i n t > < / v a l u e > < / i t e m > < i t e m > < k e y > < s t r i n g > C o d e   i n   d e c i m a l < / s t r i n g > < / k e y > < v a l u e > < i n t > 2 < / 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T a b l e X M L _ p r o c e s s e d - x p e r f _ 0 1 1 0 d 2 0 2 - e 0 d 1 - 4 c f 7 - 8 f 3 3 - f 0 6 7 d f d 2 6 3 3 a " > < C u s t o m C o n t e n t > < ! [ C D A T A [ < T a b l e W i d g e t G r i d S e r i a l i z a t i o n   x m l n s : x s i = " h t t p : / / w w w . w 3 . o r g / 2 0 0 1 / X M L S c h e m a - i n s t a n c e "   x m l n s : x s d = " h t t p : / / w w w . w 3 . o r g / 2 0 0 1 / X M L S c h e m a " > < C o l u m n S u g g e s t e d T y p e   / > < C o l u m n F o r m a t   / > < C o l u m n A c c u r a c y   / > < C o l u m n C u r r e n c y S y m b o l   / > < C o l u m n P o s i t i v e P a t t e r n   / > < C o l u m n N e g a t i v e P a t t e r n   / > < C o l u m n W i d t h s > < i t e m > < k e y > < s t r i n g > D a t e T i m e < / s t r i n g > < / k e y > < v a l u e > < i n t > 9 6 < / i n t > < / v a l u e > < / i t e m > < i t e m > < k e y > < s t r i n g > S t a r t I o D u r a t i o n   i n   1 0 0 n s < / s t r i n g > < / k e y > < v a l u e > < i n t > 1 8 3 < / i n t > < / v a l u e > < / i t e m > < i t e m > < k e y > < s t r i n g > I r p < / s t r i n g > < / k e y > < v a l u e > < i n t > 5 3 < / i n t > < / v a l u e > < / i t e m > < i t e m > < k e y > < s t r i n g > C o m m a n d < / s t r i n g > < / k e y > < v a l u e > < i n t > 9 9 < / i n t > < / v a l u e > < / i t e m > < i t e m > < k e y > < s t r i n g > S r b S t a t u s < / s t r i n g > < / k e y > < v a l u e > < i n t > 9 4 < / i n t > < / v a l u e > < / i t e m > < i t e m > < k e y > < s t r i n g > O r i g i n a l I r p < / s t r i n g > < / k e y > < v a l u e > < i n t > 1 0 2 < / i n t > < / v a l u e > < / i t e m > < i t e m > < k e y > < s t r i n g > P o r t < / s t r i n g > < / k e y > < v a l u e > < i n t > 6 2 < / i n t > < / v a l u e > < / i t e m > < i t e m > < k e y > < s t r i n g > B u s < / s t r i n g > < / k e y > < v a l u e > < i n t > 5 8 < / i n t > < / v a l u e > < / i t e m > < i t e m > < k e y > < s t r i n g > T a r g e t < / s t r i n g > < / k e y > < v a l u e > < i n t > 7 4 < / i n t > < / v a l u e > < / i t e m > < i t e m > < k e y > < s t r i n g > L U N < / s t r i n g > < / k e y > < v a l u e > < i n t > 6 1 < / i n t > < / v a l u e > < / i t e m > < i t e m > < k e y > < s t r i n g > S c s i S t a t u s < / s t r i n g > < / k e y > < v a l u e > < i n t > 9 7 < / i n t > < / v a l u e > < / i t e m > < i t e m > < k e y > < s t r i n g > B u i l d I o D u r a t i o n   i n   1 0 0 n s < / s t r i n g > < / k e y > < v a l u e > < i n t > 1 8 6 < / i n t > < / v a l u e > < / i t e m > < i t e m > < k e y > < s t r i n g > D a t a T r a n s f e r L e n g t h < / s t r i n g > < / k e y > < v a l u e > < i n t > 1 5 6 < / i n t > < / v a l u e > < / i t e m > < i t e m > < k e y > < s t r i n g > R e q u e s t D u r a t i o n   i n   1 0 0 n s < / s t r i n g > < / k e y > < v a l u e > < i n t > 1 9 3 < / i n t > < / v a l u e > < / i t e m > < i t e m > < k e y > < s t r i n g > M o d i f i e d   C o m m a n d < / s t r i n g > < / k e y > < v a l u e > < i n t > 1 6 2 < / i n t > < / v a l u e > < / i t e m > < i t e m > < k e y > < s t r i n g > D a t e T i m e   ( H o u r ) < / s t r i n g > < / k e y > < v a l u e > < i n t > 1 3 9 < / i n t > < / v a l u e > < / i t e m > < i t e m > < k e y > < s t r i n g > S C S I   C o m m a n d < / s t r i n g > < / k e y > < v a l u e > < i n t > 1 6 2 < / i n t > < / v a l u e > < / i t e m > < i t e m > < k e y > < s t r i n g > R e q u e s t   D u r a t i o n   ( m s ) < / s t r i n g > < / k e y > < v a l u e > < i n t > 2 1 0 < / i n t > < / v a l u e > < / i t e m > < i t e m > < k e y > < s t r i n g > D a t e T i m e   ( M i n u t e ) < / s t r i n g > < / k e y > < v a l u e > < i n t > 1 5 4 < / i n t > < / v a l u e > < / i t e m > < i t e m > < k e y > < s t r i n g > D a t e T i m e   ( S e c o n d ) < / s t r i n g > < / k e y > < v a l u e > < i n t > 1 5 4 < / i n t > < / v a l u e > < / i t e m > < i t e m > < k e y > < s t r i n g > S C S I   S t a t u s < / s t r i n g > < / k e y > < v a l u e > < i n t > 1 6 2 < / i n t > < / v a l u e > < / i t e m > < i t e m > < k e y > < s t r i n g > M o d i f i e d   S C S I   S t a t u s < / s t r i n g > < / k e y > < v a l u e > < i n t > 1 6 2 < / i n t > < / v a l u e > < / i t e m > < i t e m > < k e y > < s t r i n g > M o d i f i e d   S R B   S t a t u s < / s t r i n g > < / k e y > < v a l u e > < i n t > 1 6 2 < / i n t > < / v a l u e > < / i t e m > < i t e m > < k e y > < s t r i n g > S R B   S t a t u s < / s t r i n g > < / k e y > < v a l u e > < i n t > 1 6 2 < / i n t > < / v a l u e > < / i t e m > < / C o l u m n W i d t h s > < C o l u m n D i s p l a y I n d e x > < i t e m > < k e y > < s t r i n g > D a t e T i m e < / s t r i n g > < / k e y > < v a l u e > < i n t > 0 < / i n t > < / v a l u e > < / i t e m > < i t e m > < k e y > < s t r i n g > S t a r t I o D u r a t i o n   i n   1 0 0 n s < / s t r i n g > < / k e y > < v a l u e > < i n t > 1 8 < / i n t > < / v a l u e > < / i t e m > < i t e m > < k e y > < s t r i n g > I r p < / s t r i n g > < / k e y > < v a l u e > < i n t > 1 < / i n t > < / v a l u e > < / i t e m > < i t e m > < k e y > < s t r i n g > C o m m a n d < / s t r i n g > < / k e y > < v a l u e > < i n t > 2 < / i n t > < / v a l u e > < / i t e m > < i t e m > < k e y > < s t r i n g > S r b S t a t u s < / s t r i n g > < / k e y > < v a l u e > < i n t > 3 < / i n t > < / v a l u e > < / i t e m > < i t e m > < k e y > < s t r i n g > O r i g i n a l I r p < / s t r i n g > < / k e y > < v a l u e > < i n t > 4 < / i n t > < / v a l u e > < / i t e m > < i t e m > < k e y > < s t r i n g > P o r t < / s t r i n g > < / k e y > < v a l u e > < i n t > 5 < / i n t > < / v a l u e > < / i t e m > < i t e m > < k e y > < s t r i n g > B u s < / s t r i n g > < / k e y > < v a l u e > < i n t > 6 < / i n t > < / v a l u e > < / i t e m > < i t e m > < k e y > < s t r i n g > T a r g e t < / s t r i n g > < / k e y > < v a l u e > < i n t > 7 < / i n t > < / v a l u e > < / i t e m > < i t e m > < k e y > < s t r i n g > L U N < / s t r i n g > < / k e y > < v a l u e > < i n t > 8 < / i n t > < / v a l u e > < / i t e m > < i t e m > < k e y > < s t r i n g > S c s i S t a t u s < / s t r i n g > < / k e y > < v a l u e > < i n t > 9 < / i n t > < / v a l u e > < / i t e m > < i t e m > < k e y > < s t r i n g > B u i l d I o D u r a t i o n   i n   1 0 0 n s < / s t r i n g > < / k e y > < v a l u e > < i n t > 1 7 < / i n t > < / v a l u e > < / i t e m > < i t e m > < k e y > < s t r i n g > D a t a T r a n s f e r L e n g t h < / s t r i n g > < / k e y > < v a l u e > < i n t > 1 9 < / i n t > < / v a l u e > < / i t e m > < i t e m > < k e y > < s t r i n g > R e q u e s t D u r a t i o n   i n   1 0 0 n s < / s t r i n g > < / k e y > < v a l u e > < i n t > 1 6 < / i n t > < / v a l u e > < / i t e m > < i t e m > < k e y > < s t r i n g > M o d i f i e d   C o m m a n d < / s t r i n g > < / k e y > < v a l u e > < i n t > 1 0 < / i n t > < / v a l u e > < / i t e m > < i t e m > < k e y > < s t r i n g > D a t e T i m e   ( H o u r ) < / s t r i n g > < / k e y > < v a l u e > < i n t > 1 3 < / i n t > < / v a l u e > < / i t e m > < i t e m > < k e y > < s t r i n g > S C S I   C o m m a n d < / s t r i n g > < / k e y > < v a l u e > < i n t > 1 1 < / i n t > < / v a l u e > < / i t e m > < i t e m > < k e y > < s t r i n g > R e q u e s t   D u r a t i o n   ( m s ) < / s t r i n g > < / k e y > < v a l u e > < i n t > 1 2 < / i n t > < / v a l u e > < / i t e m > < i t e m > < k e y > < s t r i n g > D a t e T i m e   ( M i n u t e ) < / s t r i n g > < / k e y > < v a l u e > < i n t > 1 4 < / i n t > < / v a l u e > < / i t e m > < i t e m > < k e y > < s t r i n g > D a t e T i m e   ( S e c o n d ) < / s t r i n g > < / k e y > < v a l u e > < i n t > 1 5 < / i n t > < / v a l u e > < / i t e m > < i t e m > < k e y > < s t r i n g > M o d i f i e d   S C S I   S t a t u s < / s t r i n g > < / k e y > < v a l u e > < i n t > 2 0 < / i n t > < / v a l u e > < / i t e m > < i t e m > < k e y > < s t r i n g > S C S I   S t a t u s < / s t r i n g > < / k e y > < v a l u e > < i n t > 2 1 < / i n t > < / v a l u e > < / i t e m > < i t e m > < k e y > < s t r i n g > M o d i f i e d   S R B   S t a t u s < / s t r i n g > < / k e y > < v a l u e > < i n t > 2 2 < / i n t > < / v a l u e > < / i t e m > < i t e m > < k e y > < s t r i n g > S R B   S t a t u s < / s t r i n g > < / k e y > < v a l u e > < i n t > 2 3 < / 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59729571-15D6-4DE3-91F6-1570452A48C1}">
  <ds:schemaRefs/>
</ds:datastoreItem>
</file>

<file path=customXml/itemProps10.xml><?xml version="1.0" encoding="utf-8"?>
<ds:datastoreItem xmlns:ds="http://schemas.openxmlformats.org/officeDocument/2006/customXml" ds:itemID="{0F9CF6DA-CCF6-448E-ADE2-99DE1D9974FE}">
  <ds:schemaRefs/>
</ds:datastoreItem>
</file>

<file path=customXml/itemProps11.xml><?xml version="1.0" encoding="utf-8"?>
<ds:datastoreItem xmlns:ds="http://schemas.openxmlformats.org/officeDocument/2006/customXml" ds:itemID="{E4A0868C-1D10-4364-8AD4-47449D73F69F}">
  <ds:schemaRefs/>
</ds:datastoreItem>
</file>

<file path=customXml/itemProps12.xml><?xml version="1.0" encoding="utf-8"?>
<ds:datastoreItem xmlns:ds="http://schemas.openxmlformats.org/officeDocument/2006/customXml" ds:itemID="{71705FD5-D9F1-4C0D-9F2D-608EBC373B33}">
  <ds:schemaRefs/>
</ds:datastoreItem>
</file>

<file path=customXml/itemProps13.xml><?xml version="1.0" encoding="utf-8"?>
<ds:datastoreItem xmlns:ds="http://schemas.openxmlformats.org/officeDocument/2006/customXml" ds:itemID="{63A7A662-4EC4-4760-812B-A15C24B9E5EA}">
  <ds:schemaRefs/>
</ds:datastoreItem>
</file>

<file path=customXml/itemProps14.xml><?xml version="1.0" encoding="utf-8"?>
<ds:datastoreItem xmlns:ds="http://schemas.openxmlformats.org/officeDocument/2006/customXml" ds:itemID="{D5259CC6-674B-42D7-8A21-8EA3C3090A2C}">
  <ds:schemaRefs/>
</ds:datastoreItem>
</file>

<file path=customXml/itemProps15.xml><?xml version="1.0" encoding="utf-8"?>
<ds:datastoreItem xmlns:ds="http://schemas.openxmlformats.org/officeDocument/2006/customXml" ds:itemID="{79D6D2B2-B2C7-4039-98A6-2AF368D6D7F4}">
  <ds:schemaRefs/>
</ds:datastoreItem>
</file>

<file path=customXml/itemProps16.xml><?xml version="1.0" encoding="utf-8"?>
<ds:datastoreItem xmlns:ds="http://schemas.openxmlformats.org/officeDocument/2006/customXml" ds:itemID="{B84442CB-A449-4D23-A849-71D1F375DBC7}">
  <ds:schemaRefs/>
</ds:datastoreItem>
</file>

<file path=customXml/itemProps17.xml><?xml version="1.0" encoding="utf-8"?>
<ds:datastoreItem xmlns:ds="http://schemas.openxmlformats.org/officeDocument/2006/customXml" ds:itemID="{D2E6A7DF-9A0D-4F6D-9EBA-0DBD195AAC27}">
  <ds:schemaRefs/>
</ds:datastoreItem>
</file>

<file path=customXml/itemProps18.xml><?xml version="1.0" encoding="utf-8"?>
<ds:datastoreItem xmlns:ds="http://schemas.openxmlformats.org/officeDocument/2006/customXml" ds:itemID="{4B158929-92C1-441A-BAC6-3F7E735DBCF0}">
  <ds:schemaRefs/>
</ds:datastoreItem>
</file>

<file path=customXml/itemProps19.xml><?xml version="1.0" encoding="utf-8"?>
<ds:datastoreItem xmlns:ds="http://schemas.openxmlformats.org/officeDocument/2006/customXml" ds:itemID="{43DC1C52-48E7-4B8A-A356-EF9BD4AEF8A1}">
  <ds:schemaRefs/>
</ds:datastoreItem>
</file>

<file path=customXml/itemProps2.xml><?xml version="1.0" encoding="utf-8"?>
<ds:datastoreItem xmlns:ds="http://schemas.openxmlformats.org/officeDocument/2006/customXml" ds:itemID="{F7EC1D7A-25E1-4C19-B9B6-BE5DC4BBD17E}">
  <ds:schemaRefs/>
</ds:datastoreItem>
</file>

<file path=customXml/itemProps20.xml><?xml version="1.0" encoding="utf-8"?>
<ds:datastoreItem xmlns:ds="http://schemas.openxmlformats.org/officeDocument/2006/customXml" ds:itemID="{B1A8C73E-EF91-483F-BAE4-1A70A7BCFFF8}">
  <ds:schemaRefs/>
</ds:datastoreItem>
</file>

<file path=customXml/itemProps21.xml><?xml version="1.0" encoding="utf-8"?>
<ds:datastoreItem xmlns:ds="http://schemas.openxmlformats.org/officeDocument/2006/customXml" ds:itemID="{D3A9B5AA-9A0C-44CC-8A3F-6EE0298D8FBE}">
  <ds:schemaRefs/>
</ds:datastoreItem>
</file>

<file path=customXml/itemProps22.xml><?xml version="1.0" encoding="utf-8"?>
<ds:datastoreItem xmlns:ds="http://schemas.openxmlformats.org/officeDocument/2006/customXml" ds:itemID="{168CEB67-EE89-4736-8094-3251E068875F}">
  <ds:schemaRefs/>
</ds:datastoreItem>
</file>

<file path=customXml/itemProps23.xml><?xml version="1.0" encoding="utf-8"?>
<ds:datastoreItem xmlns:ds="http://schemas.openxmlformats.org/officeDocument/2006/customXml" ds:itemID="{D59A2CDC-0DB2-49DB-A639-390F528C8329}">
  <ds:schemaRefs/>
</ds:datastoreItem>
</file>

<file path=customXml/itemProps24.xml><?xml version="1.0" encoding="utf-8"?>
<ds:datastoreItem xmlns:ds="http://schemas.openxmlformats.org/officeDocument/2006/customXml" ds:itemID="{4E98C7D9-52F8-44EC-A6CB-472A50309843}">
  <ds:schemaRefs>
    <ds:schemaRef ds:uri="http://schemas.microsoft.com/DataMashup"/>
  </ds:schemaRefs>
</ds:datastoreItem>
</file>

<file path=customXml/itemProps3.xml><?xml version="1.0" encoding="utf-8"?>
<ds:datastoreItem xmlns:ds="http://schemas.openxmlformats.org/officeDocument/2006/customXml" ds:itemID="{7AD9350C-FA3E-4E61-9CE1-E31CFB44D016}">
  <ds:schemaRefs/>
</ds:datastoreItem>
</file>

<file path=customXml/itemProps4.xml><?xml version="1.0" encoding="utf-8"?>
<ds:datastoreItem xmlns:ds="http://schemas.openxmlformats.org/officeDocument/2006/customXml" ds:itemID="{8E5234DC-BF8D-4927-AF77-44EDF5480A42}">
  <ds:schemaRefs/>
</ds:datastoreItem>
</file>

<file path=customXml/itemProps5.xml><?xml version="1.0" encoding="utf-8"?>
<ds:datastoreItem xmlns:ds="http://schemas.openxmlformats.org/officeDocument/2006/customXml" ds:itemID="{6E05E0B1-189A-48F6-BD1B-34F15DEA2422}">
  <ds:schemaRefs/>
</ds:datastoreItem>
</file>

<file path=customXml/itemProps6.xml><?xml version="1.0" encoding="utf-8"?>
<ds:datastoreItem xmlns:ds="http://schemas.openxmlformats.org/officeDocument/2006/customXml" ds:itemID="{8B593593-4D10-4D3C-8D2C-806E69234740}">
  <ds:schemaRefs/>
</ds:datastoreItem>
</file>

<file path=customXml/itemProps7.xml><?xml version="1.0" encoding="utf-8"?>
<ds:datastoreItem xmlns:ds="http://schemas.openxmlformats.org/officeDocument/2006/customXml" ds:itemID="{20DA0790-C87F-42C8-A178-6971AE5FE28F}">
  <ds:schemaRefs/>
</ds:datastoreItem>
</file>

<file path=customXml/itemProps8.xml><?xml version="1.0" encoding="utf-8"?>
<ds:datastoreItem xmlns:ds="http://schemas.openxmlformats.org/officeDocument/2006/customXml" ds:itemID="{39D06D2C-61E3-4602-9331-6E673084A46D}">
  <ds:schemaRefs/>
</ds:datastoreItem>
</file>

<file path=customXml/itemProps9.xml><?xml version="1.0" encoding="utf-8"?>
<ds:datastoreItem xmlns:ds="http://schemas.openxmlformats.org/officeDocument/2006/customXml" ds:itemID="{5797F20D-DDCC-40E6-875C-64304F82EDF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Storport 2012</vt:lpstr>
      <vt:lpstr>SCSI Commands</vt:lpstr>
      <vt:lpstr>SRB Status Codes</vt:lpstr>
      <vt:lpstr>SCSI Status Codes</vt:lpstr>
      <vt:lpstr>Power Query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Reynolds</dc:creator>
  <cp:lastModifiedBy>Paul Reynolds</cp:lastModifiedBy>
  <dcterms:created xsi:type="dcterms:W3CDTF">2016-01-28T19:11:09Z</dcterms:created>
  <dcterms:modified xsi:type="dcterms:W3CDTF">2017-09-29T17:30:03Z</dcterms:modified>
</cp:coreProperties>
</file>